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02073\Desktop\インボイス対応請求書入力マニュアル\編集中\"/>
    </mc:Choice>
  </mc:AlternateContent>
  <bookViews>
    <workbookView xWindow="0" yWindow="0" windowWidth="23040" windowHeight="8580" activeTab="2"/>
  </bookViews>
  <sheets>
    <sheet name="入力フォーム【通常ｖｅｒ．】" sheetId="2" r:id="rId1"/>
    <sheet name="印刷用【通常ｖｅｒ.】" sheetId="1" r:id="rId2"/>
    <sheet name="入力見本" sheetId="3" r:id="rId3"/>
  </sheets>
  <definedNames>
    <definedName name="_xlnm.Print_Area" localSheetId="1">印刷用【通常ｖｅｒ.】!$A$1:$AX$55</definedName>
    <definedName name="_xlnm.Print_Area" localSheetId="0">'入力フォーム【通常ｖｅｒ．】'!$A$1:$AE$40</definedName>
    <definedName name="_xlnm.Print_Area" localSheetId="2">入力見本!$A$1:$AE$40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3" l="1"/>
  <c r="H29" i="3"/>
  <c r="H32" i="3" s="1"/>
  <c r="K24" i="3"/>
  <c r="K25" i="3" s="1"/>
  <c r="K33" i="3" l="1"/>
  <c r="K34" i="3" s="1"/>
  <c r="R4" i="1" l="1"/>
  <c r="I7" i="1" l="1"/>
  <c r="K7" i="1"/>
  <c r="L7" i="1"/>
  <c r="M7" i="1"/>
  <c r="N7" i="1"/>
  <c r="P7" i="1"/>
  <c r="Q7" i="1"/>
  <c r="R7" i="1"/>
  <c r="S7" i="1"/>
  <c r="T7" i="1"/>
  <c r="U7" i="1"/>
  <c r="V7" i="1"/>
  <c r="W7" i="1"/>
  <c r="H9" i="1"/>
  <c r="I9" i="1"/>
  <c r="J9" i="1"/>
  <c r="K9" i="1"/>
  <c r="L9" i="1"/>
  <c r="M9" i="1"/>
  <c r="W9" i="1"/>
  <c r="G11" i="1"/>
  <c r="G12" i="1"/>
  <c r="G13" i="1"/>
  <c r="G14" i="1"/>
  <c r="G15" i="1"/>
  <c r="H29" i="2" l="1"/>
  <c r="K24" i="2"/>
  <c r="G28" i="1" l="1"/>
  <c r="G23" i="1"/>
  <c r="G22" i="1"/>
  <c r="B37" i="1"/>
  <c r="B34" i="2"/>
  <c r="B34" i="1" s="1"/>
  <c r="G30" i="1"/>
  <c r="G21" i="1"/>
  <c r="G20" i="1"/>
  <c r="G19" i="1"/>
  <c r="G18" i="1"/>
  <c r="G4" i="1"/>
  <c r="K25" i="2" l="1"/>
  <c r="J25" i="1" s="1"/>
  <c r="J24" i="1"/>
  <c r="H32" i="2"/>
  <c r="K33" i="2" s="1"/>
  <c r="G29" i="1"/>
  <c r="G32" i="1" l="1"/>
  <c r="J33" i="1" l="1"/>
  <c r="K34" i="2"/>
  <c r="J34" i="1" s="1"/>
</calcChain>
</file>

<file path=xl/sharedStrings.xml><?xml version="1.0" encoding="utf-8"?>
<sst xmlns="http://schemas.openxmlformats.org/spreadsheetml/2006/main" count="170" uniqueCount="72">
  <si>
    <t>工事請求書</t>
    <rPh sb="0" eb="5">
      <t>コウジセイキュウショ</t>
    </rPh>
    <phoneticPr fontId="2"/>
  </si>
  <si>
    <t>契約年月日</t>
    <rPh sb="0" eb="5">
      <t>ケイヤクネンガッピ</t>
    </rPh>
    <phoneticPr fontId="2"/>
  </si>
  <si>
    <t>注文書番号</t>
    <rPh sb="0" eb="2">
      <t>チュウモン</t>
    </rPh>
    <rPh sb="2" eb="3">
      <t>ショ</t>
    </rPh>
    <rPh sb="3" eb="5">
      <t>バンゴウ</t>
    </rPh>
    <phoneticPr fontId="2"/>
  </si>
  <si>
    <t>工事名称</t>
    <rPh sb="0" eb="4">
      <t>コウジメイショウ</t>
    </rPh>
    <phoneticPr fontId="2"/>
  </si>
  <si>
    <t>注文件名</t>
    <rPh sb="0" eb="4">
      <t>チュウモンケンメイ</t>
    </rPh>
    <phoneticPr fontId="2"/>
  </si>
  <si>
    <t>当月までの出来高</t>
    <rPh sb="0" eb="2">
      <t>トウゲツ</t>
    </rPh>
    <rPh sb="5" eb="8">
      <t>デキダカ</t>
    </rPh>
    <phoneticPr fontId="2"/>
  </si>
  <si>
    <t>前月までの領収額</t>
    <rPh sb="0" eb="2">
      <t>ゼンゲツ</t>
    </rPh>
    <rPh sb="5" eb="8">
      <t>リョウシュウガク</t>
    </rPh>
    <phoneticPr fontId="2"/>
  </si>
  <si>
    <t>％</t>
    <phoneticPr fontId="2"/>
  </si>
  <si>
    <t>出来高に基づく請求額</t>
    <rPh sb="0" eb="3">
      <t>デキダカ</t>
    </rPh>
    <rPh sb="4" eb="5">
      <t>モト</t>
    </rPh>
    <rPh sb="7" eb="10">
      <t>セイキュウガク</t>
    </rPh>
    <phoneticPr fontId="2"/>
  </si>
  <si>
    <t>消費税率</t>
    <rPh sb="0" eb="4">
      <t>ショウヒゼイリツ</t>
    </rPh>
    <phoneticPr fontId="2"/>
  </si>
  <si>
    <t>金額内訳</t>
    <rPh sb="0" eb="4">
      <t>キンガクウチワケ</t>
    </rPh>
    <phoneticPr fontId="2"/>
  </si>
  <si>
    <t>消費税額</t>
    <rPh sb="0" eb="4">
      <t>ショウヒゼイガク</t>
    </rPh>
    <phoneticPr fontId="2"/>
  </si>
  <si>
    <t>本体価格</t>
    <rPh sb="0" eb="2">
      <t>ホンタイ</t>
    </rPh>
    <rPh sb="2" eb="4">
      <t>カカク</t>
    </rPh>
    <phoneticPr fontId="2"/>
  </si>
  <si>
    <t>オーダー番号</t>
    <rPh sb="4" eb="6">
      <t>バンゴウ</t>
    </rPh>
    <phoneticPr fontId="2"/>
  </si>
  <si>
    <t>勘定科目</t>
    <rPh sb="0" eb="4">
      <t>カンジョウカモク</t>
    </rPh>
    <phoneticPr fontId="2"/>
  </si>
  <si>
    <t>工種コード</t>
    <rPh sb="0" eb="2">
      <t>コウシュ</t>
    </rPh>
    <phoneticPr fontId="2"/>
  </si>
  <si>
    <t>金額（税込）</t>
    <rPh sb="0" eb="2">
      <t>キンガク</t>
    </rPh>
    <rPh sb="3" eb="5">
      <t>ゼイコ</t>
    </rPh>
    <phoneticPr fontId="2"/>
  </si>
  <si>
    <t>押印欄</t>
    <rPh sb="0" eb="3">
      <t>オウインラン</t>
    </rPh>
    <phoneticPr fontId="2"/>
  </si>
  <si>
    <t>工務部</t>
    <rPh sb="0" eb="3">
      <t>コウムブ</t>
    </rPh>
    <phoneticPr fontId="2"/>
  </si>
  <si>
    <t>管理部門</t>
    <rPh sb="0" eb="4">
      <t>カンリブモン</t>
    </rPh>
    <phoneticPr fontId="2"/>
  </si>
  <si>
    <t>受入・検収</t>
    <rPh sb="0" eb="2">
      <t>ウケイレ</t>
    </rPh>
    <rPh sb="3" eb="5">
      <t>ケンシュウ</t>
    </rPh>
    <phoneticPr fontId="2"/>
  </si>
  <si>
    <t>円</t>
    <rPh sb="0" eb="1">
      <t>エン</t>
    </rPh>
    <phoneticPr fontId="2"/>
  </si>
  <si>
    <t>%</t>
    <phoneticPr fontId="2"/>
  </si>
  <si>
    <t>請求年月日</t>
    <rPh sb="0" eb="2">
      <t>セイキュウ</t>
    </rPh>
    <rPh sb="2" eb="5">
      <t>ネンガッピ</t>
    </rPh>
    <phoneticPr fontId="2"/>
  </si>
  <si>
    <t>当月請求額（税込）</t>
    <rPh sb="0" eb="2">
      <t>トウゲツ</t>
    </rPh>
    <rPh sb="2" eb="5">
      <t>セイキュウガク</t>
    </rPh>
    <rPh sb="6" eb="8">
      <t>ゼイコ</t>
    </rPh>
    <phoneticPr fontId="2"/>
  </si>
  <si>
    <t>適格請求書発行事業者番号</t>
    <rPh sb="0" eb="5">
      <t>テキカクセイキュウショ</t>
    </rPh>
    <rPh sb="5" eb="10">
      <t>ハッコウジギョウシャ</t>
    </rPh>
    <rPh sb="10" eb="12">
      <t>バンゴウ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</si>
  <si>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</si>
  <si>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</si>
  <si>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電話番号</t>
    <rPh sb="0" eb="4">
      <t>デンワバンゴウ</t>
    </rPh>
    <phoneticPr fontId="2"/>
  </si>
  <si>
    <t>T</t>
    <phoneticPr fontId="2"/>
  </si>
  <si>
    <t>－</t>
    <phoneticPr fontId="2"/>
  </si>
  <si>
    <t>㊞</t>
    <phoneticPr fontId="2"/>
  </si>
  <si>
    <t>会社名</t>
    <rPh sb="0" eb="3">
      <t>カイシャメイ</t>
    </rPh>
    <phoneticPr fontId="2"/>
  </si>
  <si>
    <t>請求者情報</t>
    <rPh sb="0" eb="3">
      <t>セイキュウシャ</t>
    </rPh>
    <rPh sb="3" eb="5">
      <t>ジョウホウ</t>
    </rPh>
    <phoneticPr fontId="2"/>
  </si>
  <si>
    <t>当月請求内容</t>
    <rPh sb="0" eb="4">
      <t>トウゲツセイキュウ</t>
    </rPh>
    <rPh sb="4" eb="6">
      <t>ナイヨウ</t>
    </rPh>
    <phoneticPr fontId="2"/>
  </si>
  <si>
    <t>当社処理欄</t>
    <rPh sb="0" eb="2">
      <t>トウシャ</t>
    </rPh>
    <rPh sb="2" eb="4">
      <t>ショリ</t>
    </rPh>
    <rPh sb="4" eb="5">
      <t>ラン</t>
    </rPh>
    <phoneticPr fontId="2"/>
  </si>
  <si>
    <t>請求者情報</t>
    <rPh sb="0" eb="5">
      <t>セイキュウシャジョウホウ</t>
    </rPh>
    <phoneticPr fontId="2"/>
  </si>
  <si>
    <t>当月請求内容</t>
    <rPh sb="0" eb="6">
      <t>トウゲツセイキュウナイヨウ</t>
    </rPh>
    <phoneticPr fontId="2"/>
  </si>
  <si>
    <t>該当なし</t>
    <rPh sb="0" eb="2">
      <t>ガイトウ</t>
    </rPh>
    <phoneticPr fontId="2"/>
  </si>
  <si>
    <t>備考・通信欄</t>
    <rPh sb="0" eb="2">
      <t>ビコウ</t>
    </rPh>
    <rPh sb="3" eb="6">
      <t>ツウシンラン</t>
    </rPh>
    <phoneticPr fontId="2"/>
  </si>
  <si>
    <t>【協力会社控え】</t>
    <rPh sb="1" eb="3">
      <t>キョウリョク</t>
    </rPh>
    <rPh sb="3" eb="5">
      <t>ガイシャ</t>
    </rPh>
    <rPh sb="5" eb="6">
      <t>ヒカ</t>
    </rPh>
    <phoneticPr fontId="2"/>
  </si>
  <si>
    <t>経理</t>
    <rPh sb="0" eb="2">
      <t>ケイリ</t>
    </rPh>
    <phoneticPr fontId="2"/>
  </si>
  <si>
    <t>契約金額（税込）</t>
    <rPh sb="0" eb="4">
      <t>ケイヤクキンガク</t>
    </rPh>
    <rPh sb="5" eb="7">
      <t>ゼイコ</t>
    </rPh>
    <phoneticPr fontId="2"/>
  </si>
  <si>
    <t>契約内容</t>
    <rPh sb="0" eb="2">
      <t>ケイヤク</t>
    </rPh>
    <rPh sb="2" eb="4">
      <t>ナイヨウ</t>
    </rPh>
    <phoneticPr fontId="2"/>
  </si>
  <si>
    <t>請求書№</t>
    <rPh sb="0" eb="3">
      <t>セイキュウショ</t>
    </rPh>
    <phoneticPr fontId="2"/>
  </si>
  <si>
    <t>免税事業者または適格請求書を発行しない場合はチェック</t>
    <rPh sb="0" eb="5">
      <t>メンゼイジギョウシャ</t>
    </rPh>
    <rPh sb="8" eb="13">
      <t>テキカクセイキュウショ</t>
    </rPh>
    <rPh sb="14" eb="16">
      <t>ハッコウ</t>
    </rPh>
    <rPh sb="19" eb="21">
      <t>バアイ</t>
    </rPh>
    <phoneticPr fontId="2"/>
  </si>
  <si>
    <t>【提出用】</t>
    <rPh sb="1" eb="4">
      <t>テイシュツヨウ</t>
    </rPh>
    <phoneticPr fontId="2"/>
  </si>
  <si>
    <t>請求先：トヨタＴ＆Ｓ建設株式会社</t>
    <rPh sb="0" eb="2">
      <t>セイキュウ</t>
    </rPh>
    <rPh sb="2" eb="3">
      <t>サキ</t>
    </rPh>
    <rPh sb="10" eb="12">
      <t>ケンセツ</t>
    </rPh>
    <rPh sb="12" eb="16">
      <t>カブシキガイシャ</t>
    </rPh>
    <phoneticPr fontId="2"/>
  </si>
  <si>
    <t>協力会社コード</t>
    <rPh sb="0" eb="4">
      <t>キョウリョクガイシャ</t>
    </rPh>
    <phoneticPr fontId="2"/>
  </si>
  <si>
    <t>伝票番号</t>
    <rPh sb="0" eb="4">
      <t>デンピョウバンゴウ</t>
    </rPh>
    <phoneticPr fontId="2"/>
  </si>
  <si>
    <t>伝票番号</t>
    <rPh sb="0" eb="4">
      <t>デンピョウバンゴウ</t>
    </rPh>
    <phoneticPr fontId="2"/>
  </si>
  <si>
    <t>請求日付を西暦でご入力ください。【YYYY/MM/DDで入力】</t>
    <rPh sb="0" eb="2">
      <t>セイキュウ</t>
    </rPh>
    <rPh sb="2" eb="4">
      <t>ヒヅケ</t>
    </rPh>
    <rPh sb="5" eb="7">
      <t>セイレキ</t>
    </rPh>
    <rPh sb="9" eb="11">
      <t>ニュウリョク</t>
    </rPh>
    <phoneticPr fontId="2"/>
  </si>
  <si>
    <t>貴社にて管理される番号がある場合はご入力ください。</t>
    <rPh sb="0" eb="2">
      <t>キシャ</t>
    </rPh>
    <rPh sb="4" eb="6">
      <t>カンリ</t>
    </rPh>
    <rPh sb="9" eb="11">
      <t>バンゴウ</t>
    </rPh>
    <rPh sb="14" eb="16">
      <t>バアイ</t>
    </rPh>
    <rPh sb="18" eb="20">
      <t>ニュウリョク</t>
    </rPh>
    <phoneticPr fontId="2"/>
  </si>
  <si>
    <t>６桁でご入力ください。
桁数が足らない場合は、先頭に｢０｣を付け足してください。</t>
    <rPh sb="1" eb="2">
      <t>ケタ</t>
    </rPh>
    <rPh sb="4" eb="6">
      <t>ニュウリョク</t>
    </rPh>
    <rPh sb="12" eb="14">
      <t>ケタスウ</t>
    </rPh>
    <rPh sb="15" eb="16">
      <t>タ</t>
    </rPh>
    <rPh sb="19" eb="21">
      <t>バアイ</t>
    </rPh>
    <rPh sb="23" eb="25">
      <t>セントウ</t>
    </rPh>
    <rPh sb="30" eb="31">
      <t>ツ</t>
    </rPh>
    <rPh sb="32" eb="33">
      <t>タ</t>
    </rPh>
    <phoneticPr fontId="2"/>
  </si>
  <si>
    <t>123-4567</t>
    <phoneticPr fontId="2"/>
  </si>
  <si>
    <t>愛知県〇〇市〇〇町〇丁目〇〇番地</t>
    <rPh sb="0" eb="3">
      <t>アイチケン</t>
    </rPh>
    <rPh sb="3" eb="6">
      <t>マルマルシ</t>
    </rPh>
    <rPh sb="8" eb="9">
      <t>チョウ</t>
    </rPh>
    <rPh sb="10" eb="12">
      <t>チョウメ</t>
    </rPh>
    <rPh sb="14" eb="16">
      <t>バンチ</t>
    </rPh>
    <phoneticPr fontId="2"/>
  </si>
  <si>
    <t>△△△ビル△棟△階</t>
    <rPh sb="6" eb="7">
      <t>トウ</t>
    </rPh>
    <rPh sb="8" eb="9">
      <t>カイ</t>
    </rPh>
    <phoneticPr fontId="2"/>
  </si>
  <si>
    <t>☆☆☆☆☆☆株式会社</t>
    <rPh sb="6" eb="10">
      <t>カブシキガイシャ</t>
    </rPh>
    <phoneticPr fontId="2"/>
  </si>
  <si>
    <t>0123-45-6789</t>
    <phoneticPr fontId="2"/>
  </si>
  <si>
    <r>
      <t>郵便番号、住所、会社名、電話番号をご入力ください。
提出の際は、</t>
    </r>
    <r>
      <rPr>
        <b/>
        <sz val="12"/>
        <rFont val="游ゴシック"/>
        <family val="3"/>
        <charset val="128"/>
        <scheme val="minor"/>
      </rPr>
      <t>印刷した請求書に会社印の押印が必要となります</t>
    </r>
    <r>
      <rPr>
        <sz val="12"/>
        <rFont val="游ゴシック"/>
        <family val="3"/>
        <charset val="128"/>
        <scheme val="minor"/>
      </rPr>
      <t>。</t>
    </r>
    <rPh sb="0" eb="4">
      <t>ユウビンバンゴウ</t>
    </rPh>
    <rPh sb="5" eb="7">
      <t>ジュウショ</t>
    </rPh>
    <rPh sb="8" eb="10">
      <t>カイシャ</t>
    </rPh>
    <rPh sb="10" eb="11">
      <t>メイ</t>
    </rPh>
    <rPh sb="12" eb="16">
      <t>デンワバンゴウ</t>
    </rPh>
    <rPh sb="18" eb="20">
      <t>ニュウリョク</t>
    </rPh>
    <rPh sb="26" eb="28">
      <t>テイシュツ</t>
    </rPh>
    <rPh sb="29" eb="30">
      <t>サイ</t>
    </rPh>
    <rPh sb="32" eb="34">
      <t>インサツ</t>
    </rPh>
    <rPh sb="36" eb="39">
      <t>セイキュウショ</t>
    </rPh>
    <rPh sb="40" eb="42">
      <t>カイシャ</t>
    </rPh>
    <rPh sb="42" eb="43">
      <t>イン</t>
    </rPh>
    <rPh sb="44" eb="46">
      <t>オウイン</t>
    </rPh>
    <rPh sb="47" eb="49">
      <t>ヒツヨウ</t>
    </rPh>
    <phoneticPr fontId="2"/>
  </si>
  <si>
    <t>AB12C34567890999</t>
    <phoneticPr fontId="2"/>
  </si>
  <si>
    <t>〇〇〇㈱〇〇〇ビル〇〇〇工事その１</t>
    <rPh sb="12" eb="14">
      <t>コウジ</t>
    </rPh>
    <phoneticPr fontId="2"/>
  </si>
  <si>
    <t>△△△作業その２</t>
    <rPh sb="3" eb="5">
      <t>サギョウ</t>
    </rPh>
    <phoneticPr fontId="2"/>
  </si>
  <si>
    <t>\\\\\\\\\\\\\\\\\\\\\\\\\\\\\\\\\\\\\\\\\\\\\\\\\\\\\\\\\\\\\\\\\\\\\\\\\\\\\\\\\\\\\\\\\\\\\\\\\\</t>
    <phoneticPr fontId="2"/>
  </si>
  <si>
    <t>補足や申し送り事項などがあればご入力ください。</t>
    <rPh sb="0" eb="2">
      <t>ホソク</t>
    </rPh>
    <rPh sb="3" eb="4">
      <t>モウ</t>
    </rPh>
    <rPh sb="5" eb="6">
      <t>オク</t>
    </rPh>
    <rPh sb="7" eb="9">
      <t>ジコウ</t>
    </rPh>
    <rPh sb="16" eb="18">
      <t>ニュウリョク</t>
    </rPh>
    <phoneticPr fontId="2"/>
  </si>
  <si>
    <r>
      <t>工事請求書入力フォーム【通常様式】</t>
    </r>
    <r>
      <rPr>
        <b/>
        <i/>
        <sz val="11"/>
        <color rgb="FFFF0000"/>
        <rFont val="游ゴシック"/>
        <family val="3"/>
        <charset val="128"/>
        <scheme val="minor"/>
      </rPr>
      <t>※単価契約の場合は単価契約専用の入力フォームをご利用ください。</t>
    </r>
    <rPh sb="0" eb="5">
      <t>コウジセイキュウショ</t>
    </rPh>
    <rPh sb="5" eb="7">
      <t>ニュウリョク</t>
    </rPh>
    <rPh sb="12" eb="14">
      <t>ツウジョウ</t>
    </rPh>
    <rPh sb="14" eb="16">
      <t>ヨウシキ</t>
    </rPh>
    <rPh sb="18" eb="20">
      <t>タンカ</t>
    </rPh>
    <rPh sb="20" eb="22">
      <t>ケイヤク</t>
    </rPh>
    <rPh sb="23" eb="25">
      <t>バアイ</t>
    </rPh>
    <rPh sb="26" eb="30">
      <t>タンカケイヤク</t>
    </rPh>
    <rPh sb="30" eb="32">
      <t>センヨウ</t>
    </rPh>
    <rPh sb="33" eb="35">
      <t>ニュウリョク</t>
    </rPh>
    <rPh sb="41" eb="43">
      <t>リヨウ</t>
    </rPh>
    <phoneticPr fontId="2"/>
  </si>
  <si>
    <t>【ver.1　20230721】</t>
    <phoneticPr fontId="2"/>
  </si>
  <si>
    <t>A22222</t>
    <phoneticPr fontId="2"/>
  </si>
  <si>
    <t>適格請求書発行事業者番号をお持ちの場合はご入力ください。
お持ちでない場合は空欄とし、右欄へ✓チェックを付してください。
✓マークはドロップダウンで選択可能です。</t>
    <rPh sb="0" eb="2">
      <t>テキカク</t>
    </rPh>
    <rPh sb="2" eb="5">
      <t>セイキュウショ</t>
    </rPh>
    <rPh sb="5" eb="7">
      <t>ハッコウ</t>
    </rPh>
    <rPh sb="7" eb="10">
      <t>ジギョウシャ</t>
    </rPh>
    <rPh sb="10" eb="12">
      <t>バンゴウ</t>
    </rPh>
    <rPh sb="14" eb="15">
      <t>モ</t>
    </rPh>
    <rPh sb="17" eb="19">
      <t>バアイ</t>
    </rPh>
    <rPh sb="21" eb="23">
      <t>ニュウリョク</t>
    </rPh>
    <rPh sb="30" eb="31">
      <t>モ</t>
    </rPh>
    <rPh sb="35" eb="37">
      <t>バアイ</t>
    </rPh>
    <rPh sb="38" eb="40">
      <t>クウラン</t>
    </rPh>
    <rPh sb="43" eb="44">
      <t>ミギ</t>
    </rPh>
    <rPh sb="44" eb="45">
      <t>ラン</t>
    </rPh>
    <rPh sb="52" eb="53">
      <t>フ</t>
    </rPh>
    <rPh sb="74" eb="76">
      <t>センタク</t>
    </rPh>
    <rPh sb="76" eb="78">
      <t>カノウ</t>
    </rPh>
    <phoneticPr fontId="2"/>
  </si>
  <si>
    <t>注文書に記載されている契約内容を元にご入力ください。
･「契約年月日・注文番号・工事名称・注文件名・請求金額(税込)・消費税率」のすべての欄をご入力ください。
･「契約金額」は税込金額をご入力いただき、「消費税率」はドロップダウンリストから選択してください。
･「金額内訳」は自動で表示されます。本体価格と消費税額が正しく表示されているか確認ください。</t>
    <rPh sb="0" eb="3">
      <t>チュウモンショ</t>
    </rPh>
    <rPh sb="4" eb="6">
      <t>キサイ</t>
    </rPh>
    <rPh sb="11" eb="13">
      <t>ケイヤク</t>
    </rPh>
    <rPh sb="13" eb="15">
      <t>ナイヨウ</t>
    </rPh>
    <rPh sb="16" eb="17">
      <t>モト</t>
    </rPh>
    <rPh sb="19" eb="21">
      <t>ニュウリョク</t>
    </rPh>
    <rPh sb="29" eb="31">
      <t>ケイヤク</t>
    </rPh>
    <rPh sb="31" eb="34">
      <t>ネンガッピ</t>
    </rPh>
    <rPh sb="35" eb="39">
      <t>チュウモンバンゴウ</t>
    </rPh>
    <rPh sb="40" eb="44">
      <t>コウジメイショウ</t>
    </rPh>
    <rPh sb="45" eb="47">
      <t>チュウモン</t>
    </rPh>
    <rPh sb="47" eb="49">
      <t>ケンメイ</t>
    </rPh>
    <rPh sb="50" eb="52">
      <t>セイキュウ</t>
    </rPh>
    <rPh sb="52" eb="54">
      <t>キンガク</t>
    </rPh>
    <rPh sb="55" eb="57">
      <t>ゼイコ</t>
    </rPh>
    <rPh sb="59" eb="63">
      <t>ショウヒゼイリツ</t>
    </rPh>
    <rPh sb="69" eb="70">
      <t>ラン</t>
    </rPh>
    <rPh sb="72" eb="74">
      <t>ニュウリョク</t>
    </rPh>
    <rPh sb="83" eb="87">
      <t>ケイヤクキンガク</t>
    </rPh>
    <rPh sb="89" eb="91">
      <t>ゼイコ</t>
    </rPh>
    <rPh sb="91" eb="93">
      <t>キンガク</t>
    </rPh>
    <rPh sb="95" eb="97">
      <t>ニュウリョク</t>
    </rPh>
    <rPh sb="103" eb="107">
      <t>ショウヒゼイリツ</t>
    </rPh>
    <rPh sb="134" eb="136">
      <t>キンガク</t>
    </rPh>
    <rPh sb="136" eb="138">
      <t>ウチワケ</t>
    </rPh>
    <rPh sb="140" eb="142">
      <t>ジドウ</t>
    </rPh>
    <rPh sb="143" eb="145">
      <t>ヒョウジ</t>
    </rPh>
    <rPh sb="150" eb="152">
      <t>ホンタイ</t>
    </rPh>
    <rPh sb="152" eb="154">
      <t>カカク</t>
    </rPh>
    <rPh sb="155" eb="159">
      <t>ショウヒゼイガク</t>
    </rPh>
    <rPh sb="160" eb="161">
      <t>タダ</t>
    </rPh>
    <rPh sb="163" eb="165">
      <t>ヒョウジ</t>
    </rPh>
    <rPh sb="171" eb="173">
      <t>カクニン</t>
    </rPh>
    <phoneticPr fontId="2"/>
  </si>
  <si>
    <t xml:space="preserve">当月の出来高を％で入力ください。
･「出来高」は１～100％の整数でご入力ください。(小数点以下入力不可)
･「出来高に基づく請求額」は自動で表示されます。
･「前月までの領収額」がある場合は、税込金額にてご入力ください。
</t>
    <rPh sb="0" eb="2">
      <t>トウゲツ</t>
    </rPh>
    <rPh sb="3" eb="6">
      <t>デキダカ</t>
    </rPh>
    <rPh sb="9" eb="11">
      <t>ニュウリョク</t>
    </rPh>
    <rPh sb="19" eb="22">
      <t>デキダカ</t>
    </rPh>
    <rPh sb="31" eb="33">
      <t>セイスウ</t>
    </rPh>
    <rPh sb="35" eb="37">
      <t>ニュウリョク</t>
    </rPh>
    <rPh sb="43" eb="46">
      <t>ショウスウテン</t>
    </rPh>
    <rPh sb="46" eb="48">
      <t>イカ</t>
    </rPh>
    <rPh sb="48" eb="50">
      <t>ニュウリョク</t>
    </rPh>
    <rPh sb="50" eb="52">
      <t>フカ</t>
    </rPh>
    <rPh sb="56" eb="59">
      <t>デキダカ</t>
    </rPh>
    <rPh sb="60" eb="61">
      <t>モト</t>
    </rPh>
    <rPh sb="63" eb="66">
      <t>セイキュウガク</t>
    </rPh>
    <rPh sb="68" eb="70">
      <t>ジドウ</t>
    </rPh>
    <rPh sb="71" eb="73">
      <t>ヒョウジ</t>
    </rPh>
    <rPh sb="81" eb="83">
      <t>ゼンゲツ</t>
    </rPh>
    <rPh sb="86" eb="89">
      <t>リョウシュウガク</t>
    </rPh>
    <rPh sb="93" eb="95">
      <t>バアイ</t>
    </rPh>
    <rPh sb="97" eb="99">
      <t>ゼイコ</t>
    </rPh>
    <rPh sb="99" eb="101">
      <t>キンガク</t>
    </rPh>
    <rPh sb="104" eb="106">
      <t>ニュウリョク</t>
    </rPh>
    <phoneticPr fontId="2"/>
  </si>
  <si>
    <t xml:space="preserve">「当月請求額」は、上欄の出来高等を入力いただくと自動で表示されます。
「当月請求額」､「本体価格」､「消費税額」が正しく表示されているかを
ご確認ください。
</t>
    <rPh sb="1" eb="3">
      <t>トウゲツ</t>
    </rPh>
    <rPh sb="3" eb="6">
      <t>セイキュウガク</t>
    </rPh>
    <rPh sb="9" eb="11">
      <t>ジョウラン</t>
    </rPh>
    <rPh sb="12" eb="15">
      <t>デキダカ</t>
    </rPh>
    <rPh sb="15" eb="16">
      <t>トウ</t>
    </rPh>
    <rPh sb="17" eb="19">
      <t>ニュウリョク</t>
    </rPh>
    <rPh sb="24" eb="26">
      <t>ジドウ</t>
    </rPh>
    <rPh sb="27" eb="29">
      <t>ヒョウジ</t>
    </rPh>
    <rPh sb="36" eb="38">
      <t>トウゲツ</t>
    </rPh>
    <rPh sb="38" eb="41">
      <t>セイキュウガク</t>
    </rPh>
    <rPh sb="44" eb="48">
      <t>ホンタイカカク</t>
    </rPh>
    <rPh sb="51" eb="53">
      <t>ショウヒ</t>
    </rPh>
    <rPh sb="53" eb="55">
      <t>ゼイガク</t>
    </rPh>
    <rPh sb="57" eb="58">
      <t>タダ</t>
    </rPh>
    <rPh sb="60" eb="62">
      <t>ヒョウジ</t>
    </rPh>
    <rPh sb="71" eb="73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</si>
</sst>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2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b/>
      <sz val="12"/>
      <color theme="0" tint="-0.3499862666707357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i/>
      <sz val="11"/>
      <color rgb="FFFF0000"/>
      <name val="游ゴシック"/>
      <family val="3"/>
      <charset val="128"/>
      <scheme val="minor"/>
    </font>
    <font>
      <b/>
      <i/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Dashed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38">
    <xf numFmtId="0" fontId="0" fillId="0" borderId="0" xfId="0">
      <alignment vertical="center"/>
    </xf>
    <xf numFmtId="0" fontId="4" fillId="0" borderId="0" xfId="0" applyFont="1" applyAlignment="1" applyProtection="1">
      <alignment horizontal="center" vertical="center"/>
      <protection hidden="1"/>
    </xf>
    <xf numFmtId="0" fontId="5" fillId="0" borderId="0" xfId="0" applyFont="1" applyProtection="1">
      <alignment vertical="center"/>
      <protection hidden="1"/>
    </xf>
    <xf numFmtId="0" fontId="4" fillId="0" borderId="0" xfId="0" applyFont="1" applyProtection="1">
      <alignment vertical="center"/>
      <protection hidden="1"/>
    </xf>
    <xf numFmtId="0" fontId="7" fillId="0" borderId="0" xfId="0" applyFont="1" applyProtection="1">
      <alignment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12" fillId="0" borderId="5" xfId="0" applyFont="1" applyBorder="1" applyAlignment="1" applyProtection="1">
      <alignment horizontal="center" vertical="center"/>
      <protection hidden="1"/>
    </xf>
    <xf numFmtId="0" fontId="4" fillId="0" borderId="17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vertical="center"/>
      <protection hidden="1"/>
    </xf>
    <xf numFmtId="0" fontId="4" fillId="0" borderId="7" xfId="0" applyFont="1" applyBorder="1" applyAlignment="1" applyProtection="1">
      <alignment vertical="center"/>
      <protection hidden="1"/>
    </xf>
    <xf numFmtId="0" fontId="3" fillId="0" borderId="0" xfId="0" applyFont="1" applyFill="1" applyProtection="1">
      <alignment vertical="center"/>
      <protection hidden="1"/>
    </xf>
    <xf numFmtId="0" fontId="4" fillId="0" borderId="0" xfId="0" applyFont="1" applyFill="1" applyProtection="1">
      <alignment vertical="center"/>
      <protection hidden="1"/>
    </xf>
    <xf numFmtId="0" fontId="4" fillId="0" borderId="7" xfId="0" applyFont="1" applyBorder="1" applyProtection="1">
      <alignment vertical="center"/>
      <protection hidden="1"/>
    </xf>
    <xf numFmtId="0" fontId="4" fillId="0" borderId="11" xfId="0" applyFont="1" applyFill="1" applyBorder="1" applyProtection="1">
      <alignment vertical="center"/>
      <protection hidden="1"/>
    </xf>
    <xf numFmtId="0" fontId="9" fillId="0" borderId="0" xfId="0" applyFont="1" applyFill="1" applyProtection="1">
      <alignment vertical="center"/>
      <protection hidden="1"/>
    </xf>
    <xf numFmtId="0" fontId="4" fillId="0" borderId="0" xfId="0" applyFont="1" applyFill="1" applyAlignment="1" applyProtection="1">
      <alignment vertical="top"/>
      <protection hidden="1"/>
    </xf>
    <xf numFmtId="0" fontId="7" fillId="0" borderId="0" xfId="0" applyFont="1" applyFill="1" applyProtection="1">
      <alignment vertical="center"/>
      <protection hidden="1"/>
    </xf>
    <xf numFmtId="0" fontId="4" fillId="0" borderId="18" xfId="0" applyFont="1" applyFill="1" applyBorder="1" applyAlignment="1" applyProtection="1">
      <alignment horizontal="center" vertical="center" shrinkToFit="1"/>
      <protection hidden="1"/>
    </xf>
    <xf numFmtId="0" fontId="4" fillId="0" borderId="17" xfId="0" applyFont="1" applyFill="1" applyBorder="1" applyAlignment="1" applyProtection="1">
      <alignment horizontal="center" vertical="center" shrinkToFit="1"/>
      <protection hidden="1"/>
    </xf>
    <xf numFmtId="0" fontId="4" fillId="0" borderId="16" xfId="0" applyFont="1" applyFill="1" applyBorder="1" applyAlignment="1" applyProtection="1">
      <alignment horizontal="center" vertical="center" shrinkToFit="1"/>
      <protection hidden="1"/>
    </xf>
    <xf numFmtId="0" fontId="4" fillId="0" borderId="19" xfId="0" applyFont="1" applyFill="1" applyBorder="1" applyAlignment="1" applyProtection="1">
      <alignment horizontal="center" vertical="center"/>
      <protection hidden="1"/>
    </xf>
    <xf numFmtId="0" fontId="4" fillId="0" borderId="9" xfId="0" applyFont="1" applyFill="1" applyBorder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4" fillId="0" borderId="7" xfId="0" applyFont="1" applyFill="1" applyBorder="1" applyProtection="1">
      <alignment vertical="center"/>
      <protection hidden="1"/>
    </xf>
    <xf numFmtId="0" fontId="4" fillId="0" borderId="25" xfId="0" applyFont="1" applyFill="1" applyBorder="1" applyProtection="1">
      <alignment vertical="center"/>
      <protection hidden="1"/>
    </xf>
    <xf numFmtId="0" fontId="4" fillId="0" borderId="0" xfId="0" applyFont="1" applyFill="1" applyBorder="1" applyAlignment="1" applyProtection="1">
      <alignment horizontal="right" vertical="center"/>
      <protection hidden="1"/>
    </xf>
    <xf numFmtId="0" fontId="4" fillId="0" borderId="0" xfId="0" applyFont="1" applyFill="1" applyBorder="1" applyProtection="1">
      <alignment vertical="center"/>
      <protection hidden="1"/>
    </xf>
    <xf numFmtId="38" fontId="4" fillId="0" borderId="0" xfId="1" applyFont="1" applyFill="1" applyBorder="1" applyAlignment="1" applyProtection="1">
      <alignment horizontal="right" vertical="center"/>
      <protection hidden="1"/>
    </xf>
    <xf numFmtId="0" fontId="4" fillId="0" borderId="20" xfId="0" applyFont="1" applyFill="1" applyBorder="1" applyAlignment="1" applyProtection="1">
      <alignment horizontal="right" vertical="center"/>
      <protection hidden="1"/>
    </xf>
    <xf numFmtId="0" fontId="4" fillId="0" borderId="20" xfId="0" applyFont="1" applyFill="1" applyBorder="1" applyProtection="1">
      <alignment vertical="center"/>
      <protection hidden="1"/>
    </xf>
    <xf numFmtId="0" fontId="4" fillId="0" borderId="20" xfId="0" applyFont="1" applyFill="1" applyBorder="1" applyAlignment="1" applyProtection="1">
      <alignment horizontal="center" vertical="center"/>
      <protection hidden="1"/>
    </xf>
    <xf numFmtId="38" fontId="4" fillId="0" borderId="20" xfId="1" applyFont="1" applyFill="1" applyBorder="1" applyAlignment="1" applyProtection="1">
      <alignment horizontal="right" vertical="center"/>
      <protection hidden="1"/>
    </xf>
    <xf numFmtId="0" fontId="4" fillId="0" borderId="3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Alignment="1" applyProtection="1">
      <alignment horizontal="center" vertical="center"/>
      <protection hidden="1"/>
    </xf>
    <xf numFmtId="0" fontId="4" fillId="0" borderId="7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4" fillId="0" borderId="11" xfId="0" applyFont="1" applyFill="1" applyBorder="1" applyAlignment="1" applyProtection="1">
      <alignment horizontal="center" vertical="center"/>
      <protection hidden="1"/>
    </xf>
    <xf numFmtId="0" fontId="12" fillId="3" borderId="18" xfId="0" applyFont="1" applyFill="1" applyBorder="1" applyAlignment="1" applyProtection="1">
      <alignment horizontal="center" vertical="center"/>
      <protection locked="0"/>
    </xf>
    <xf numFmtId="0" fontId="12" fillId="3" borderId="17" xfId="0" applyFont="1" applyFill="1" applyBorder="1" applyAlignment="1" applyProtection="1">
      <alignment horizontal="center" vertical="center"/>
      <protection locked="0"/>
    </xf>
    <xf numFmtId="0" fontId="12" fillId="3" borderId="16" xfId="0" applyFont="1" applyFill="1" applyBorder="1" applyAlignment="1" applyProtection="1">
      <alignment horizontal="center" vertical="center"/>
      <protection locked="0"/>
    </xf>
    <xf numFmtId="0" fontId="8" fillId="3" borderId="19" xfId="0" applyFont="1" applyFill="1" applyBorder="1" applyProtection="1">
      <alignment vertical="center"/>
      <protection locked="0"/>
    </xf>
    <xf numFmtId="38" fontId="4" fillId="0" borderId="0" xfId="0" applyNumberFormat="1" applyFont="1" applyAlignment="1" applyProtection="1">
      <alignment horizontal="center" vertical="center"/>
      <protection hidden="1"/>
    </xf>
    <xf numFmtId="9" fontId="4" fillId="0" borderId="0" xfId="2" applyFont="1" applyProtection="1">
      <alignment vertical="center"/>
      <protection hidden="1"/>
    </xf>
    <xf numFmtId="0" fontId="4" fillId="0" borderId="10" xfId="0" applyFont="1" applyFill="1" applyBorder="1" applyProtection="1">
      <alignment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Border="1" applyAlignment="1" applyProtection="1">
      <alignment vertical="top" wrapText="1"/>
      <protection hidden="1"/>
    </xf>
    <xf numFmtId="0" fontId="12" fillId="3" borderId="18" xfId="0" applyFont="1" applyFill="1" applyBorder="1" applyAlignment="1" applyProtection="1">
      <alignment horizontal="center" vertical="center"/>
      <protection hidden="1"/>
    </xf>
    <xf numFmtId="0" fontId="12" fillId="3" borderId="17" xfId="0" applyFont="1" applyFill="1" applyBorder="1" applyAlignment="1" applyProtection="1">
      <alignment horizontal="center" vertical="center"/>
      <protection hidden="1"/>
    </xf>
    <xf numFmtId="0" fontId="12" fillId="3" borderId="16" xfId="0" applyFont="1" applyFill="1" applyBorder="1" applyAlignment="1" applyProtection="1">
      <alignment horizontal="center" vertical="center"/>
      <protection hidden="1"/>
    </xf>
    <xf numFmtId="0" fontId="8" fillId="3" borderId="19" xfId="0" applyFont="1" applyFill="1" applyBorder="1" applyProtection="1">
      <alignment vertical="center"/>
      <protection hidden="1"/>
    </xf>
    <xf numFmtId="0" fontId="17" fillId="0" borderId="0" xfId="0" applyFont="1" applyProtection="1">
      <alignment vertical="center"/>
      <protection hidden="1"/>
    </xf>
    <xf numFmtId="0" fontId="12" fillId="3" borderId="1" xfId="0" applyFont="1" applyFill="1" applyBorder="1" applyAlignment="1" applyProtection="1">
      <alignment horizontal="right" vertical="center"/>
      <protection locked="0"/>
    </xf>
    <xf numFmtId="0" fontId="12" fillId="3" borderId="5" xfId="0" applyFont="1" applyFill="1" applyBorder="1" applyAlignment="1" applyProtection="1">
      <alignment horizontal="right" vertical="center"/>
      <protection locked="0"/>
    </xf>
    <xf numFmtId="38" fontId="12" fillId="0" borderId="1" xfId="1" applyFont="1" applyFill="1" applyBorder="1" applyAlignment="1" applyProtection="1">
      <alignment horizontal="right" vertical="center"/>
      <protection hidden="1"/>
    </xf>
    <xf numFmtId="38" fontId="12" fillId="0" borderId="5" xfId="1" applyFont="1" applyFill="1" applyBorder="1" applyAlignment="1" applyProtection="1">
      <alignment horizontal="right" vertical="center"/>
      <protection hidden="1"/>
    </xf>
    <xf numFmtId="0" fontId="12" fillId="0" borderId="1" xfId="0" applyFont="1" applyFill="1" applyBorder="1" applyAlignment="1" applyProtection="1">
      <alignment horizontal="center" vertical="center"/>
      <protection hidden="1"/>
    </xf>
    <xf numFmtId="0" fontId="4" fillId="0" borderId="2" xfId="0" applyFont="1" applyFill="1" applyBorder="1" applyAlignment="1" applyProtection="1">
      <alignment horizontal="center" vertical="center"/>
      <protection hidden="1"/>
    </xf>
    <xf numFmtId="0" fontId="4" fillId="0" borderId="3" xfId="0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vertical="top" wrapText="1"/>
      <protection hidden="1"/>
    </xf>
    <xf numFmtId="0" fontId="12" fillId="0" borderId="1" xfId="0" applyFont="1" applyFill="1" applyBorder="1" applyAlignment="1" applyProtection="1">
      <alignment horizontal="center" vertical="center" wrapText="1" shrinkToFit="1"/>
      <protection hidden="1"/>
    </xf>
    <xf numFmtId="0" fontId="12" fillId="0" borderId="1" xfId="0" applyFont="1" applyFill="1" applyBorder="1" applyAlignment="1" applyProtection="1">
      <alignment horizontal="center" vertical="center" shrinkToFit="1"/>
      <protection hidden="1"/>
    </xf>
    <xf numFmtId="0" fontId="4" fillId="0" borderId="1" xfId="0" applyFont="1" applyFill="1" applyBorder="1" applyAlignment="1" applyProtection="1">
      <alignment horizontal="center" vertical="center"/>
      <protection hidden="1"/>
    </xf>
    <xf numFmtId="0" fontId="12" fillId="3" borderId="1" xfId="0" applyFont="1" applyFill="1" applyBorder="1" applyAlignment="1" applyProtection="1">
      <alignment vertical="center"/>
      <protection locked="0"/>
    </xf>
    <xf numFmtId="0" fontId="12" fillId="3" borderId="5" xfId="0" applyFont="1" applyFill="1" applyBorder="1" applyAlignment="1" applyProtection="1">
      <alignment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hidden="1"/>
    </xf>
    <xf numFmtId="38" fontId="12" fillId="3" borderId="1" xfId="1" applyFont="1" applyFill="1" applyBorder="1" applyAlignment="1" applyProtection="1">
      <alignment vertical="center"/>
      <protection locked="0"/>
    </xf>
    <xf numFmtId="38" fontId="12" fillId="3" borderId="5" xfId="1" applyFont="1" applyFill="1" applyBorder="1" applyAlignment="1" applyProtection="1">
      <alignment vertical="center"/>
      <protection locked="0"/>
    </xf>
    <xf numFmtId="49" fontId="12" fillId="3" borderId="1" xfId="0" applyNumberFormat="1" applyFont="1" applyFill="1" applyBorder="1" applyAlignment="1" applyProtection="1">
      <alignment horizontal="center" vertical="center"/>
      <protection locked="0"/>
    </xf>
    <xf numFmtId="49" fontId="12" fillId="3" borderId="1" xfId="0" applyNumberFormat="1" applyFont="1" applyFill="1" applyBorder="1" applyAlignment="1" applyProtection="1">
      <alignment horizontal="left" vertical="center" shrinkToFit="1"/>
      <protection locked="0"/>
    </xf>
    <xf numFmtId="49" fontId="14" fillId="3" borderId="2" xfId="0" applyNumberFormat="1" applyFont="1" applyFill="1" applyBorder="1" applyAlignment="1" applyProtection="1">
      <alignment horizontal="left" vertical="top" wrapText="1"/>
      <protection locked="0"/>
    </xf>
    <xf numFmtId="49" fontId="14" fillId="3" borderId="3" xfId="0" applyNumberFormat="1" applyFont="1" applyFill="1" applyBorder="1" applyAlignment="1" applyProtection="1">
      <alignment horizontal="left" vertical="top" wrapText="1"/>
      <protection locked="0"/>
    </xf>
    <xf numFmtId="49" fontId="14" fillId="3" borderId="8" xfId="0" applyNumberFormat="1" applyFont="1" applyFill="1" applyBorder="1" applyAlignment="1" applyProtection="1">
      <alignment horizontal="left" vertical="top" wrapText="1"/>
      <protection locked="0"/>
    </xf>
    <xf numFmtId="49" fontId="14" fillId="3" borderId="4" xfId="0" applyNumberFormat="1" applyFont="1" applyFill="1" applyBorder="1" applyAlignment="1" applyProtection="1">
      <alignment horizontal="left" vertical="top" wrapText="1"/>
      <protection locked="0"/>
    </xf>
    <xf numFmtId="49" fontId="14" fillId="3" borderId="0" xfId="0" applyNumberFormat="1" applyFont="1" applyFill="1" applyBorder="1" applyAlignment="1" applyProtection="1">
      <alignment horizontal="left" vertical="top" wrapText="1"/>
      <protection locked="0"/>
    </xf>
    <xf numFmtId="49" fontId="14" fillId="3" borderId="15" xfId="0" applyNumberFormat="1" applyFont="1" applyFill="1" applyBorder="1" applyAlignment="1" applyProtection="1">
      <alignment horizontal="left" vertical="top" wrapText="1"/>
      <protection locked="0"/>
    </xf>
    <xf numFmtId="49" fontId="14" fillId="3" borderId="9" xfId="0" applyNumberFormat="1" applyFont="1" applyFill="1" applyBorder="1" applyAlignment="1" applyProtection="1">
      <alignment horizontal="left" vertical="top" wrapText="1"/>
      <protection locked="0"/>
    </xf>
    <xf numFmtId="49" fontId="14" fillId="3" borderId="10" xfId="0" applyNumberFormat="1" applyFont="1" applyFill="1" applyBorder="1" applyAlignment="1" applyProtection="1">
      <alignment horizontal="left" vertical="top" wrapText="1"/>
      <protection locked="0"/>
    </xf>
    <xf numFmtId="49" fontId="14" fillId="3" borderId="11" xfId="0" applyNumberFormat="1" applyFont="1" applyFill="1" applyBorder="1" applyAlignment="1" applyProtection="1">
      <alignment horizontal="left" vertical="top" wrapText="1"/>
      <protection locked="0"/>
    </xf>
    <xf numFmtId="0" fontId="11" fillId="0" borderId="1" xfId="0" applyFont="1" applyFill="1" applyBorder="1" applyAlignment="1" applyProtection="1">
      <alignment horizontal="center" vertical="center"/>
      <protection hidden="1"/>
    </xf>
    <xf numFmtId="38" fontId="12" fillId="3" borderId="1" xfId="1" applyFont="1" applyFill="1" applyBorder="1" applyAlignment="1" applyProtection="1">
      <alignment horizontal="right" vertical="center"/>
      <protection locked="0"/>
    </xf>
    <xf numFmtId="38" fontId="12" fillId="3" borderId="5" xfId="1" applyFont="1" applyFill="1" applyBorder="1" applyAlignment="1" applyProtection="1">
      <alignment horizontal="right" vertical="center"/>
      <protection locked="0"/>
    </xf>
    <xf numFmtId="0" fontId="12" fillId="0" borderId="14" xfId="0" applyFont="1" applyFill="1" applyBorder="1" applyAlignment="1" applyProtection="1">
      <alignment horizontal="right" vertical="center"/>
      <protection hidden="1"/>
    </xf>
    <xf numFmtId="0" fontId="12" fillId="0" borderId="9" xfId="0" applyFont="1" applyFill="1" applyBorder="1" applyAlignment="1" applyProtection="1">
      <alignment horizontal="right" vertical="center"/>
      <protection hidden="1"/>
    </xf>
    <xf numFmtId="38" fontId="13" fillId="0" borderId="1" xfId="1" applyFont="1" applyFill="1" applyBorder="1" applyAlignment="1" applyProtection="1">
      <alignment horizontal="right" vertical="center"/>
      <protection hidden="1"/>
    </xf>
    <xf numFmtId="38" fontId="13" fillId="0" borderId="5" xfId="1" applyFont="1" applyFill="1" applyBorder="1" applyAlignment="1" applyProtection="1">
      <alignment horizontal="right" vertical="center"/>
      <protection hidden="1"/>
    </xf>
    <xf numFmtId="49" fontId="12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8" xfId="0" applyFont="1" applyFill="1" applyBorder="1" applyAlignment="1" applyProtection="1">
      <alignment horizontal="center" vertical="center"/>
      <protection hidden="1"/>
    </xf>
    <xf numFmtId="176" fontId="12" fillId="3" borderId="1" xfId="0" applyNumberFormat="1" applyFont="1" applyFill="1" applyBorder="1" applyAlignment="1" applyProtection="1">
      <alignment horizontal="center" vertical="center" shrinkToFit="1"/>
      <protection locked="0"/>
    </xf>
    <xf numFmtId="176" fontId="12" fillId="3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hidden="1"/>
    </xf>
    <xf numFmtId="0" fontId="4" fillId="0" borderId="6" xfId="0" applyFont="1" applyFill="1" applyBorder="1" applyAlignment="1" applyProtection="1">
      <alignment horizontal="center" vertical="center" shrinkToFit="1"/>
      <protection hidden="1"/>
    </xf>
    <xf numFmtId="0" fontId="4" fillId="0" borderId="7" xfId="0" applyFont="1" applyFill="1" applyBorder="1" applyAlignment="1" applyProtection="1">
      <alignment horizontal="center" vertical="center" shrinkToFit="1"/>
      <protection hidden="1"/>
    </xf>
    <xf numFmtId="0" fontId="12" fillId="0" borderId="5" xfId="0" applyFont="1" applyFill="1" applyBorder="1" applyAlignment="1" applyProtection="1">
      <alignment horizontal="center" vertical="center" shrinkToFit="1"/>
      <protection hidden="1"/>
    </xf>
    <xf numFmtId="0" fontId="12" fillId="0" borderId="6" xfId="0" applyFont="1" applyFill="1" applyBorder="1" applyAlignment="1" applyProtection="1">
      <alignment horizontal="center" vertical="center" shrinkToFit="1"/>
      <protection hidden="1"/>
    </xf>
    <xf numFmtId="0" fontId="12" fillId="0" borderId="7" xfId="0" applyFont="1" applyFill="1" applyBorder="1" applyAlignment="1" applyProtection="1">
      <alignment horizontal="center" vertical="center" shrinkToFit="1"/>
      <protection hidden="1"/>
    </xf>
    <xf numFmtId="49" fontId="12" fillId="3" borderId="12" xfId="0" applyNumberFormat="1" applyFont="1" applyFill="1" applyBorder="1" applyAlignment="1" applyProtection="1">
      <alignment vertical="center"/>
      <protection locked="0"/>
    </xf>
    <xf numFmtId="49" fontId="12" fillId="3" borderId="29" xfId="0" applyNumberFormat="1" applyFont="1" applyFill="1" applyBorder="1" applyAlignment="1" applyProtection="1">
      <alignment horizontal="left" vertical="center"/>
      <protection locked="0"/>
    </xf>
    <xf numFmtId="49" fontId="12" fillId="3" borderId="1" xfId="0" applyNumberFormat="1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16" fillId="2" borderId="1" xfId="0" applyFont="1" applyFill="1" applyBorder="1" applyAlignment="1" applyProtection="1">
      <alignment horizontal="center" vertical="center"/>
      <protection hidden="1"/>
    </xf>
    <xf numFmtId="0" fontId="4" fillId="0" borderId="15" xfId="0" applyFont="1" applyFill="1" applyBorder="1" applyAlignment="1" applyProtection="1">
      <alignment horizontal="center" vertical="center"/>
      <protection hidden="1"/>
    </xf>
    <xf numFmtId="0" fontId="10" fillId="0" borderId="3" xfId="0" applyFont="1" applyFill="1" applyBorder="1" applyAlignment="1" applyProtection="1">
      <alignment horizontal="left" vertical="center" shrinkToFit="1"/>
      <protection hidden="1"/>
    </xf>
    <xf numFmtId="0" fontId="10" fillId="0" borderId="8" xfId="0" applyFont="1" applyFill="1" applyBorder="1" applyAlignment="1" applyProtection="1">
      <alignment horizontal="left" vertical="center" shrinkToFit="1"/>
      <protection hidden="1"/>
    </xf>
    <xf numFmtId="0" fontId="10" fillId="0" borderId="0" xfId="0" applyFont="1" applyFill="1" applyBorder="1" applyAlignment="1" applyProtection="1">
      <alignment horizontal="left" vertical="center" shrinkToFit="1"/>
      <protection hidden="1"/>
    </xf>
    <xf numFmtId="0" fontId="10" fillId="0" borderId="15" xfId="0" applyFont="1" applyFill="1" applyBorder="1" applyAlignment="1" applyProtection="1">
      <alignment horizontal="left" vertical="center" shrinkToFit="1"/>
      <protection hidden="1"/>
    </xf>
    <xf numFmtId="0" fontId="10" fillId="0" borderId="10" xfId="0" applyFont="1" applyFill="1" applyBorder="1" applyAlignment="1" applyProtection="1">
      <alignment horizontal="left" vertical="center" shrinkToFit="1"/>
      <protection hidden="1"/>
    </xf>
    <xf numFmtId="0" fontId="10" fillId="0" borderId="11" xfId="0" applyFont="1" applyFill="1" applyBorder="1" applyAlignment="1" applyProtection="1">
      <alignment horizontal="left" vertical="center" shrinkToFit="1"/>
      <protection hidden="1"/>
    </xf>
    <xf numFmtId="0" fontId="4" fillId="0" borderId="5" xfId="0" applyFont="1" applyFill="1" applyBorder="1" applyAlignment="1" applyProtection="1">
      <alignment horizontal="center" vertical="center"/>
      <protection hidden="1"/>
    </xf>
    <xf numFmtId="38" fontId="4" fillId="0" borderId="7" xfId="1" applyFont="1" applyFill="1" applyBorder="1" applyAlignment="1" applyProtection="1">
      <alignment horizontal="right" vertical="center" shrinkToFit="1"/>
      <protection hidden="1"/>
    </xf>
    <xf numFmtId="38" fontId="4" fillId="0" borderId="1" xfId="1" applyFont="1" applyFill="1" applyBorder="1" applyAlignment="1" applyProtection="1">
      <alignment horizontal="right" vertical="center" shrinkToFit="1"/>
      <protection hidden="1"/>
    </xf>
    <xf numFmtId="38" fontId="4" fillId="0" borderId="5" xfId="1" applyFont="1" applyFill="1" applyBorder="1" applyAlignment="1" applyProtection="1">
      <alignment horizontal="right" vertical="center" shrinkToFit="1"/>
      <protection hidden="1"/>
    </xf>
    <xf numFmtId="176" fontId="4" fillId="0" borderId="5" xfId="0" applyNumberFormat="1" applyFont="1" applyFill="1" applyBorder="1" applyAlignment="1" applyProtection="1">
      <alignment horizontal="center" vertical="center" shrinkToFit="1"/>
      <protection hidden="1"/>
    </xf>
    <xf numFmtId="176" fontId="4" fillId="0" borderId="6" xfId="0" applyNumberFormat="1" applyFont="1" applyFill="1" applyBorder="1" applyAlignment="1" applyProtection="1">
      <alignment horizontal="center" vertical="center" shrinkToFit="1"/>
      <protection hidden="1"/>
    </xf>
    <xf numFmtId="176" fontId="4" fillId="0" borderId="7" xfId="0" applyNumberFormat="1" applyFont="1" applyFill="1" applyBorder="1" applyAlignment="1" applyProtection="1">
      <alignment horizontal="center" vertical="center" shrinkToFit="1"/>
      <protection hidden="1"/>
    </xf>
    <xf numFmtId="0" fontId="4" fillId="2" borderId="12" xfId="0" applyFont="1" applyFill="1" applyBorder="1" applyAlignment="1" applyProtection="1">
      <alignment horizontal="center" vertical="center" textRotation="255" shrinkToFit="1"/>
      <protection hidden="1"/>
    </xf>
    <xf numFmtId="0" fontId="4" fillId="2" borderId="13" xfId="0" applyFont="1" applyFill="1" applyBorder="1" applyAlignment="1" applyProtection="1">
      <alignment horizontal="center" vertical="center" textRotation="255" shrinkToFit="1"/>
      <protection hidden="1"/>
    </xf>
    <xf numFmtId="0" fontId="4" fillId="2" borderId="14" xfId="0" applyFont="1" applyFill="1" applyBorder="1" applyAlignment="1" applyProtection="1">
      <alignment horizontal="center" vertical="center" textRotation="255" shrinkToFit="1"/>
      <protection hidden="1"/>
    </xf>
    <xf numFmtId="0" fontId="4" fillId="0" borderId="4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4" fillId="0" borderId="9" xfId="0" applyFont="1" applyFill="1" applyBorder="1" applyAlignment="1" applyProtection="1">
      <alignment horizontal="center" vertical="center"/>
      <protection hidden="1"/>
    </xf>
    <xf numFmtId="0" fontId="4" fillId="0" borderId="10" xfId="0" applyFont="1" applyFill="1" applyBorder="1" applyAlignment="1" applyProtection="1">
      <alignment horizontal="center" vertical="center"/>
      <protection hidden="1"/>
    </xf>
    <xf numFmtId="0" fontId="4" fillId="0" borderId="11" xfId="0" applyFont="1" applyFill="1" applyBorder="1" applyAlignment="1" applyProtection="1">
      <alignment horizontal="center" vertical="center"/>
      <protection hidden="1"/>
    </xf>
    <xf numFmtId="0" fontId="4" fillId="2" borderId="5" xfId="0" applyFont="1" applyFill="1" applyBorder="1" applyAlignment="1" applyProtection="1">
      <alignment horizontal="center" vertical="center"/>
      <protection hidden="1"/>
    </xf>
    <xf numFmtId="0" fontId="4" fillId="2" borderId="6" xfId="0" applyFont="1" applyFill="1" applyBorder="1" applyAlignment="1" applyProtection="1">
      <alignment horizontal="center" vertical="center"/>
      <protection hidden="1"/>
    </xf>
    <xf numFmtId="0" fontId="4" fillId="2" borderId="7" xfId="0" applyFont="1" applyFill="1" applyBorder="1" applyAlignment="1" applyProtection="1">
      <alignment horizontal="center" vertical="center"/>
      <protection hidden="1"/>
    </xf>
    <xf numFmtId="0" fontId="4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4" fillId="0" borderId="0" xfId="0" applyFont="1" applyFill="1" applyAlignment="1" applyProtection="1">
      <alignment horizontal="right" vertical="center"/>
      <protection hidden="1"/>
    </xf>
    <xf numFmtId="0" fontId="4" fillId="0" borderId="5" xfId="0" applyFont="1" applyFill="1" applyBorder="1" applyAlignment="1" applyProtection="1">
      <alignment horizontal="left" vertical="center" shrinkToFit="1"/>
      <protection hidden="1"/>
    </xf>
    <xf numFmtId="0" fontId="4" fillId="0" borderId="6" xfId="0" applyFont="1" applyFill="1" applyBorder="1" applyAlignment="1" applyProtection="1">
      <alignment horizontal="left" vertical="center" shrinkToFit="1"/>
      <protection hidden="1"/>
    </xf>
    <xf numFmtId="0" fontId="4" fillId="0" borderId="7" xfId="0" applyFont="1" applyFill="1" applyBorder="1" applyAlignment="1" applyProtection="1">
      <alignment horizontal="left" vertical="center" shrinkToFit="1"/>
      <protection hidden="1"/>
    </xf>
    <xf numFmtId="0" fontId="15" fillId="0" borderId="0" xfId="0" applyFont="1" applyFill="1" applyBorder="1" applyAlignment="1" applyProtection="1">
      <alignment horizontal="center" vertical="center"/>
      <protection hidden="1"/>
    </xf>
    <xf numFmtId="0" fontId="15" fillId="0" borderId="15" xfId="0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alignment horizontal="left" vertical="center" shrinkToFit="1"/>
      <protection hidden="1"/>
    </xf>
    <xf numFmtId="38" fontId="4" fillId="0" borderId="0" xfId="0" applyNumberFormat="1" applyFont="1" applyFill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right" vertical="center" shrinkToFit="1"/>
      <protection hidden="1"/>
    </xf>
    <xf numFmtId="0" fontId="4" fillId="0" borderId="5" xfId="0" applyFont="1" applyFill="1" applyBorder="1" applyAlignment="1" applyProtection="1">
      <alignment horizontal="right" vertical="center" shrinkToFit="1"/>
      <protection hidden="1"/>
    </xf>
    <xf numFmtId="0" fontId="4" fillId="0" borderId="1" xfId="0" applyFont="1" applyFill="1" applyBorder="1" applyAlignment="1" applyProtection="1">
      <alignment horizontal="center" vertical="center" shrinkToFit="1"/>
      <protection hidden="1"/>
    </xf>
    <xf numFmtId="0" fontId="4" fillId="0" borderId="9" xfId="0" applyFont="1" applyFill="1" applyBorder="1" applyAlignment="1" applyProtection="1">
      <alignment horizontal="right" vertical="center"/>
      <protection hidden="1"/>
    </xf>
    <xf numFmtId="0" fontId="4" fillId="0" borderId="10" xfId="0" applyFont="1" applyFill="1" applyBorder="1" applyAlignment="1" applyProtection="1">
      <alignment horizontal="right" vertical="center"/>
      <protection hidden="1"/>
    </xf>
    <xf numFmtId="0" fontId="4" fillId="0" borderId="26" xfId="0" applyFont="1" applyFill="1" applyBorder="1" applyAlignment="1" applyProtection="1">
      <alignment horizontal="center" vertical="center"/>
      <protection hidden="1"/>
    </xf>
    <xf numFmtId="0" fontId="4" fillId="0" borderId="27" xfId="0" applyFont="1" applyFill="1" applyBorder="1" applyAlignment="1" applyProtection="1">
      <alignment horizontal="center" vertical="center"/>
      <protection hidden="1"/>
    </xf>
    <xf numFmtId="0" fontId="4" fillId="0" borderId="28" xfId="0" applyFont="1" applyFill="1" applyBorder="1" applyAlignment="1" applyProtection="1">
      <alignment horizontal="center" vertical="center"/>
      <protection hidden="1"/>
    </xf>
    <xf numFmtId="0" fontId="4" fillId="0" borderId="6" xfId="0" applyFont="1" applyFill="1" applyBorder="1" applyAlignment="1" applyProtection="1">
      <alignment horizontal="center" vertical="center"/>
      <protection hidden="1"/>
    </xf>
    <xf numFmtId="0" fontId="4" fillId="0" borderId="7" xfId="0" applyFont="1" applyFill="1" applyBorder="1" applyAlignment="1" applyProtection="1">
      <alignment horizontal="center" vertical="center"/>
      <protection hidden="1"/>
    </xf>
    <xf numFmtId="38" fontId="4" fillId="0" borderId="14" xfId="1" applyFont="1" applyFill="1" applyBorder="1" applyAlignment="1" applyProtection="1">
      <alignment horizontal="right" vertical="center" shrinkToFit="1"/>
      <protection hidden="1"/>
    </xf>
    <xf numFmtId="38" fontId="4" fillId="0" borderId="9" xfId="1" applyFont="1" applyFill="1" applyBorder="1" applyAlignment="1" applyProtection="1">
      <alignment horizontal="right" vertical="center" shrinkToFit="1"/>
      <protection hidden="1"/>
    </xf>
    <xf numFmtId="38" fontId="4" fillId="0" borderId="10" xfId="1" applyFont="1" applyFill="1" applyBorder="1" applyAlignment="1" applyProtection="1">
      <alignment horizontal="right" vertical="center" shrinkToFit="1"/>
      <protection hidden="1"/>
    </xf>
    <xf numFmtId="38" fontId="4" fillId="0" borderId="6" xfId="1" applyFont="1" applyFill="1" applyBorder="1" applyAlignment="1" applyProtection="1">
      <alignment horizontal="right" vertical="center" shrinkToFit="1"/>
      <protection hidden="1"/>
    </xf>
    <xf numFmtId="0" fontId="0" fillId="0" borderId="0" xfId="0" applyAlignment="1">
      <alignment horizontal="right" vertical="center"/>
    </xf>
    <xf numFmtId="0" fontId="4" fillId="0" borderId="0" xfId="0" applyFont="1" applyFill="1" applyAlignment="1" applyProtection="1">
      <alignment horizontal="center" vertical="center"/>
      <protection hidden="1"/>
    </xf>
    <xf numFmtId="38" fontId="8" fillId="0" borderId="24" xfId="1" applyFont="1" applyFill="1" applyBorder="1" applyAlignment="1" applyProtection="1">
      <alignment horizontal="right" vertical="center" shrinkToFit="1"/>
      <protection hidden="1"/>
    </xf>
    <xf numFmtId="38" fontId="8" fillId="0" borderId="22" xfId="1" applyFont="1" applyFill="1" applyBorder="1" applyAlignment="1" applyProtection="1">
      <alignment horizontal="right" vertical="center" shrinkToFit="1"/>
      <protection hidden="1"/>
    </xf>
    <xf numFmtId="0" fontId="4" fillId="0" borderId="2" xfId="0" applyFont="1" applyFill="1" applyBorder="1" applyAlignment="1" applyProtection="1">
      <alignment horizontal="left" vertical="top" wrapText="1"/>
      <protection hidden="1"/>
    </xf>
    <xf numFmtId="0" fontId="4" fillId="0" borderId="3" xfId="0" applyFont="1" applyFill="1" applyBorder="1" applyAlignment="1" applyProtection="1">
      <alignment horizontal="left" vertical="top" wrapText="1"/>
      <protection hidden="1"/>
    </xf>
    <xf numFmtId="0" fontId="4" fillId="0" borderId="8" xfId="0" applyFont="1" applyFill="1" applyBorder="1" applyAlignment="1" applyProtection="1">
      <alignment horizontal="left" vertical="top" wrapText="1"/>
      <protection hidden="1"/>
    </xf>
    <xf numFmtId="0" fontId="4" fillId="0" borderId="4" xfId="0" applyFont="1" applyFill="1" applyBorder="1" applyAlignment="1" applyProtection="1">
      <alignment horizontal="left" vertical="top" wrapText="1"/>
      <protection hidden="1"/>
    </xf>
    <xf numFmtId="0" fontId="4" fillId="0" borderId="0" xfId="0" applyFont="1" applyFill="1" applyBorder="1" applyAlignment="1" applyProtection="1">
      <alignment horizontal="left" vertical="top" wrapText="1"/>
      <protection hidden="1"/>
    </xf>
    <xf numFmtId="0" fontId="4" fillId="0" borderId="15" xfId="0" applyFont="1" applyFill="1" applyBorder="1" applyAlignment="1" applyProtection="1">
      <alignment horizontal="left" vertical="top" wrapText="1"/>
      <protection hidden="1"/>
    </xf>
    <xf numFmtId="0" fontId="4" fillId="0" borderId="9" xfId="0" applyFont="1" applyFill="1" applyBorder="1" applyAlignment="1" applyProtection="1">
      <alignment horizontal="left" vertical="top" wrapText="1"/>
      <protection hidden="1"/>
    </xf>
    <xf numFmtId="0" fontId="4" fillId="0" borderId="10" xfId="0" applyFont="1" applyFill="1" applyBorder="1" applyAlignment="1" applyProtection="1">
      <alignment horizontal="left" vertical="top" wrapText="1"/>
      <protection hidden="1"/>
    </xf>
    <xf numFmtId="0" fontId="4" fillId="0" borderId="11" xfId="0" applyFont="1" applyFill="1" applyBorder="1" applyAlignment="1" applyProtection="1">
      <alignment horizontal="left" vertical="top" wrapText="1"/>
      <protection hidden="1"/>
    </xf>
    <xf numFmtId="0" fontId="6" fillId="0" borderId="21" xfId="0" applyFont="1" applyFill="1" applyBorder="1" applyAlignment="1" applyProtection="1">
      <alignment horizontal="center" vertical="center"/>
      <protection hidden="1"/>
    </xf>
    <xf numFmtId="0" fontId="6" fillId="0" borderId="22" xfId="0" applyFont="1" applyFill="1" applyBorder="1" applyAlignment="1" applyProtection="1">
      <alignment horizontal="center" vertical="center"/>
      <protection hidden="1"/>
    </xf>
    <xf numFmtId="0" fontId="6" fillId="0" borderId="23" xfId="0" applyFont="1" applyFill="1" applyBorder="1" applyAlignment="1" applyProtection="1">
      <alignment horizontal="center" vertical="center"/>
      <protection hidden="1"/>
    </xf>
    <xf numFmtId="0" fontId="10" fillId="4" borderId="33" xfId="0" applyFont="1" applyFill="1" applyBorder="1" applyAlignment="1" applyProtection="1">
      <alignment vertical="top" wrapText="1"/>
      <protection hidden="1"/>
    </xf>
    <xf numFmtId="0" fontId="10" fillId="4" borderId="34" xfId="0" applyFont="1" applyFill="1" applyBorder="1" applyAlignment="1" applyProtection="1">
      <alignment vertical="top"/>
      <protection hidden="1"/>
    </xf>
    <xf numFmtId="0" fontId="10" fillId="4" borderId="35" xfId="0" applyFont="1" applyFill="1" applyBorder="1" applyAlignment="1" applyProtection="1">
      <alignment vertical="top"/>
      <protection hidden="1"/>
    </xf>
    <xf numFmtId="0" fontId="10" fillId="4" borderId="39" xfId="0" applyFont="1" applyFill="1" applyBorder="1" applyAlignment="1" applyProtection="1">
      <alignment vertical="top"/>
      <protection hidden="1"/>
    </xf>
    <xf numFmtId="0" fontId="10" fillId="4" borderId="0" xfId="0" applyFont="1" applyFill="1" applyBorder="1" applyAlignment="1" applyProtection="1">
      <alignment vertical="top"/>
      <protection hidden="1"/>
    </xf>
    <xf numFmtId="0" fontId="10" fillId="4" borderId="40" xfId="0" applyFont="1" applyFill="1" applyBorder="1" applyAlignment="1" applyProtection="1">
      <alignment vertical="top"/>
      <protection hidden="1"/>
    </xf>
    <xf numFmtId="0" fontId="10" fillId="4" borderId="36" xfId="0" applyFont="1" applyFill="1" applyBorder="1" applyAlignment="1" applyProtection="1">
      <alignment vertical="top"/>
      <protection hidden="1"/>
    </xf>
    <xf numFmtId="0" fontId="10" fillId="4" borderId="37" xfId="0" applyFont="1" applyFill="1" applyBorder="1" applyAlignment="1" applyProtection="1">
      <alignment vertical="top"/>
      <protection hidden="1"/>
    </xf>
    <xf numFmtId="0" fontId="10" fillId="4" borderId="38" xfId="0" applyFont="1" applyFill="1" applyBorder="1" applyAlignment="1" applyProtection="1">
      <alignment vertical="top"/>
      <protection hidden="1"/>
    </xf>
    <xf numFmtId="49" fontId="14" fillId="3" borderId="2" xfId="0" applyNumberFormat="1" applyFont="1" applyFill="1" applyBorder="1" applyAlignment="1" applyProtection="1">
      <alignment horizontal="left" vertical="top" wrapText="1"/>
      <protection hidden="1"/>
    </xf>
    <xf numFmtId="49" fontId="14" fillId="3" borderId="3" xfId="0" applyNumberFormat="1" applyFont="1" applyFill="1" applyBorder="1" applyAlignment="1" applyProtection="1">
      <alignment horizontal="left" vertical="top" wrapText="1"/>
      <protection hidden="1"/>
    </xf>
    <xf numFmtId="49" fontId="14" fillId="3" borderId="8" xfId="0" applyNumberFormat="1" applyFont="1" applyFill="1" applyBorder="1" applyAlignment="1" applyProtection="1">
      <alignment horizontal="left" vertical="top" wrapText="1"/>
      <protection hidden="1"/>
    </xf>
    <xf numFmtId="49" fontId="14" fillId="3" borderId="4" xfId="0" applyNumberFormat="1" applyFont="1" applyFill="1" applyBorder="1" applyAlignment="1" applyProtection="1">
      <alignment horizontal="left" vertical="top" wrapText="1"/>
      <protection hidden="1"/>
    </xf>
    <xf numFmtId="49" fontId="14" fillId="3" borderId="0" xfId="0" applyNumberFormat="1" applyFont="1" applyFill="1" applyBorder="1" applyAlignment="1" applyProtection="1">
      <alignment horizontal="left" vertical="top" wrapText="1"/>
      <protection hidden="1"/>
    </xf>
    <xf numFmtId="49" fontId="14" fillId="3" borderId="15" xfId="0" applyNumberFormat="1" applyFont="1" applyFill="1" applyBorder="1" applyAlignment="1" applyProtection="1">
      <alignment horizontal="left" vertical="top" wrapText="1"/>
      <protection hidden="1"/>
    </xf>
    <xf numFmtId="49" fontId="14" fillId="3" borderId="9" xfId="0" applyNumberFormat="1" applyFont="1" applyFill="1" applyBorder="1" applyAlignment="1" applyProtection="1">
      <alignment horizontal="left" vertical="top" wrapText="1"/>
      <protection hidden="1"/>
    </xf>
    <xf numFmtId="49" fontId="14" fillId="3" borderId="10" xfId="0" applyNumberFormat="1" applyFont="1" applyFill="1" applyBorder="1" applyAlignment="1" applyProtection="1">
      <alignment horizontal="left" vertical="top" wrapText="1"/>
      <protection hidden="1"/>
    </xf>
    <xf numFmtId="49" fontId="14" fillId="3" borderId="11" xfId="0" applyNumberFormat="1" applyFont="1" applyFill="1" applyBorder="1" applyAlignment="1" applyProtection="1">
      <alignment horizontal="left" vertical="top" wrapText="1"/>
      <protection hidden="1"/>
    </xf>
    <xf numFmtId="0" fontId="12" fillId="3" borderId="1" xfId="0" applyFont="1" applyFill="1" applyBorder="1" applyAlignment="1" applyProtection="1">
      <alignment vertical="center"/>
      <protection hidden="1"/>
    </xf>
    <xf numFmtId="0" fontId="12" fillId="3" borderId="5" xfId="0" applyFont="1" applyFill="1" applyBorder="1" applyAlignment="1" applyProtection="1">
      <alignment vertical="center"/>
      <protection hidden="1"/>
    </xf>
    <xf numFmtId="9" fontId="10" fillId="4" borderId="33" xfId="2" applyFont="1" applyFill="1" applyBorder="1" applyAlignment="1" applyProtection="1">
      <alignment vertical="top" wrapText="1"/>
      <protection hidden="1"/>
    </xf>
    <xf numFmtId="9" fontId="10" fillId="4" borderId="34" xfId="2" applyFont="1" applyFill="1" applyBorder="1" applyAlignment="1" applyProtection="1">
      <alignment vertical="top" wrapText="1"/>
      <protection hidden="1"/>
    </xf>
    <xf numFmtId="9" fontId="10" fillId="4" borderId="35" xfId="2" applyFont="1" applyFill="1" applyBorder="1" applyAlignment="1" applyProtection="1">
      <alignment vertical="top" wrapText="1"/>
      <protection hidden="1"/>
    </xf>
    <xf numFmtId="9" fontId="10" fillId="4" borderId="39" xfId="2" applyFont="1" applyFill="1" applyBorder="1" applyAlignment="1" applyProtection="1">
      <alignment vertical="top" wrapText="1"/>
      <protection hidden="1"/>
    </xf>
    <xf numFmtId="9" fontId="10" fillId="4" borderId="0" xfId="2" applyFont="1" applyFill="1" applyBorder="1" applyAlignment="1" applyProtection="1">
      <alignment vertical="top" wrapText="1"/>
      <protection hidden="1"/>
    </xf>
    <xf numFmtId="9" fontId="10" fillId="4" borderId="40" xfId="2" applyFont="1" applyFill="1" applyBorder="1" applyAlignment="1" applyProtection="1">
      <alignment vertical="top" wrapText="1"/>
      <protection hidden="1"/>
    </xf>
    <xf numFmtId="9" fontId="10" fillId="4" borderId="36" xfId="2" applyFont="1" applyFill="1" applyBorder="1" applyAlignment="1" applyProtection="1">
      <alignment vertical="top" wrapText="1"/>
      <protection hidden="1"/>
    </xf>
    <xf numFmtId="9" fontId="10" fillId="4" borderId="37" xfId="2" applyFont="1" applyFill="1" applyBorder="1" applyAlignment="1" applyProtection="1">
      <alignment vertical="top" wrapText="1"/>
      <protection hidden="1"/>
    </xf>
    <xf numFmtId="9" fontId="10" fillId="4" borderId="38" xfId="2" applyFont="1" applyFill="1" applyBorder="1" applyAlignment="1" applyProtection="1">
      <alignment vertical="top" wrapText="1"/>
      <protection hidden="1"/>
    </xf>
    <xf numFmtId="38" fontId="12" fillId="3" borderId="1" xfId="1" applyFont="1" applyFill="1" applyBorder="1" applyAlignment="1" applyProtection="1">
      <alignment vertical="center"/>
      <protection hidden="1"/>
    </xf>
    <xf numFmtId="38" fontId="12" fillId="3" borderId="5" xfId="1" applyFont="1" applyFill="1" applyBorder="1" applyAlignment="1" applyProtection="1">
      <alignment vertical="center"/>
      <protection hidden="1"/>
    </xf>
    <xf numFmtId="49" fontId="12" fillId="3" borderId="1" xfId="0" applyNumberFormat="1" applyFont="1" applyFill="1" applyBorder="1" applyAlignment="1" applyProtection="1">
      <alignment horizontal="left" vertical="center"/>
      <protection hidden="1"/>
    </xf>
    <xf numFmtId="49" fontId="12" fillId="3" borderId="1" xfId="0" applyNumberFormat="1" applyFont="1" applyFill="1" applyBorder="1" applyAlignment="1" applyProtection="1">
      <alignment horizontal="center" vertical="center"/>
      <protection hidden="1"/>
    </xf>
    <xf numFmtId="0" fontId="10" fillId="4" borderId="34" xfId="0" applyFont="1" applyFill="1" applyBorder="1" applyAlignment="1" applyProtection="1">
      <alignment vertical="top" wrapText="1"/>
      <protection hidden="1"/>
    </xf>
    <xf numFmtId="0" fontId="10" fillId="4" borderId="35" xfId="0" applyFont="1" applyFill="1" applyBorder="1" applyAlignment="1" applyProtection="1">
      <alignment vertical="top" wrapText="1"/>
      <protection hidden="1"/>
    </xf>
    <xf numFmtId="0" fontId="10" fillId="4" borderId="36" xfId="0" applyFont="1" applyFill="1" applyBorder="1" applyAlignment="1" applyProtection="1">
      <alignment vertical="top" wrapText="1"/>
      <protection hidden="1"/>
    </xf>
    <xf numFmtId="0" fontId="10" fillId="4" borderId="37" xfId="0" applyFont="1" applyFill="1" applyBorder="1" applyAlignment="1" applyProtection="1">
      <alignment vertical="top" wrapText="1"/>
      <protection hidden="1"/>
    </xf>
    <xf numFmtId="0" fontId="10" fillId="4" borderId="38" xfId="0" applyFont="1" applyFill="1" applyBorder="1" applyAlignment="1" applyProtection="1">
      <alignment vertical="top" wrapText="1"/>
      <protection hidden="1"/>
    </xf>
    <xf numFmtId="176" fontId="12" fillId="3" borderId="1" xfId="0" applyNumberFormat="1" applyFont="1" applyFill="1" applyBorder="1" applyAlignment="1" applyProtection="1">
      <alignment horizontal="center" vertical="center"/>
      <protection hidden="1"/>
    </xf>
    <xf numFmtId="0" fontId="10" fillId="4" borderId="33" xfId="0" applyFont="1" applyFill="1" applyBorder="1" applyAlignment="1" applyProtection="1">
      <alignment horizontal="left" vertical="top" wrapText="1"/>
      <protection hidden="1"/>
    </xf>
    <xf numFmtId="0" fontId="10" fillId="4" borderId="34" xfId="0" applyFont="1" applyFill="1" applyBorder="1" applyAlignment="1" applyProtection="1">
      <alignment horizontal="left" vertical="top" wrapText="1"/>
      <protection hidden="1"/>
    </xf>
    <xf numFmtId="0" fontId="10" fillId="4" borderId="35" xfId="0" applyFont="1" applyFill="1" applyBorder="1" applyAlignment="1" applyProtection="1">
      <alignment horizontal="left" vertical="top" wrapText="1"/>
      <protection hidden="1"/>
    </xf>
    <xf numFmtId="0" fontId="10" fillId="4" borderId="39" xfId="0" applyFont="1" applyFill="1" applyBorder="1" applyAlignment="1" applyProtection="1">
      <alignment horizontal="left" vertical="top" wrapText="1"/>
      <protection hidden="1"/>
    </xf>
    <xf numFmtId="0" fontId="10" fillId="4" borderId="0" xfId="0" applyFont="1" applyFill="1" applyBorder="1" applyAlignment="1" applyProtection="1">
      <alignment horizontal="left" vertical="top" wrapText="1"/>
      <protection hidden="1"/>
    </xf>
    <xf numFmtId="0" fontId="10" fillId="4" borderId="40" xfId="0" applyFont="1" applyFill="1" applyBorder="1" applyAlignment="1" applyProtection="1">
      <alignment horizontal="left" vertical="top" wrapText="1"/>
      <protection hidden="1"/>
    </xf>
    <xf numFmtId="0" fontId="10" fillId="4" borderId="36" xfId="0" applyFont="1" applyFill="1" applyBorder="1" applyAlignment="1" applyProtection="1">
      <alignment horizontal="left" vertical="top" wrapText="1"/>
      <protection hidden="1"/>
    </xf>
    <xf numFmtId="0" fontId="10" fillId="4" borderId="37" xfId="0" applyFont="1" applyFill="1" applyBorder="1" applyAlignment="1" applyProtection="1">
      <alignment horizontal="left" vertical="top" wrapText="1"/>
      <protection hidden="1"/>
    </xf>
    <xf numFmtId="0" fontId="10" fillId="4" borderId="38" xfId="0" applyFont="1" applyFill="1" applyBorder="1" applyAlignment="1" applyProtection="1">
      <alignment horizontal="left" vertical="top" wrapText="1"/>
      <protection hidden="1"/>
    </xf>
    <xf numFmtId="49" fontId="12" fillId="3" borderId="1" xfId="0" applyNumberFormat="1" applyFont="1" applyFill="1" applyBorder="1" applyAlignment="1" applyProtection="1">
      <alignment horizontal="left" vertical="center" shrinkToFit="1"/>
      <protection hidden="1"/>
    </xf>
    <xf numFmtId="38" fontId="12" fillId="3" borderId="1" xfId="1" applyFont="1" applyFill="1" applyBorder="1" applyAlignment="1" applyProtection="1">
      <alignment horizontal="right" vertical="center"/>
      <protection hidden="1"/>
    </xf>
    <xf numFmtId="38" fontId="12" fillId="3" borderId="5" xfId="1" applyFont="1" applyFill="1" applyBorder="1" applyAlignment="1" applyProtection="1">
      <alignment horizontal="right" vertical="center"/>
      <protection hidden="1"/>
    </xf>
    <xf numFmtId="0" fontId="12" fillId="3" borderId="1" xfId="0" applyFont="1" applyFill="1" applyBorder="1" applyAlignment="1" applyProtection="1">
      <alignment horizontal="right" vertical="center"/>
      <protection hidden="1"/>
    </xf>
    <xf numFmtId="0" fontId="12" fillId="3" borderId="5" xfId="0" applyFont="1" applyFill="1" applyBorder="1" applyAlignment="1" applyProtection="1">
      <alignment horizontal="right" vertical="center"/>
      <protection hidden="1"/>
    </xf>
    <xf numFmtId="0" fontId="10" fillId="4" borderId="33" xfId="0" applyFont="1" applyFill="1" applyBorder="1" applyAlignment="1" applyProtection="1">
      <alignment vertical="center" wrapText="1"/>
      <protection hidden="1"/>
    </xf>
    <xf numFmtId="0" fontId="10" fillId="4" borderId="34" xfId="0" applyFont="1" applyFill="1" applyBorder="1" applyProtection="1">
      <alignment vertical="center"/>
      <protection hidden="1"/>
    </xf>
    <xf numFmtId="0" fontId="10" fillId="4" borderId="35" xfId="0" applyFont="1" applyFill="1" applyBorder="1" applyProtection="1">
      <alignment vertical="center"/>
      <protection hidden="1"/>
    </xf>
    <xf numFmtId="0" fontId="10" fillId="4" borderId="36" xfId="0" applyFont="1" applyFill="1" applyBorder="1" applyProtection="1">
      <alignment vertical="center"/>
      <protection hidden="1"/>
    </xf>
    <xf numFmtId="0" fontId="10" fillId="4" borderId="37" xfId="0" applyFont="1" applyFill="1" applyBorder="1" applyProtection="1">
      <alignment vertical="center"/>
      <protection hidden="1"/>
    </xf>
    <xf numFmtId="0" fontId="10" fillId="4" borderId="38" xfId="0" applyFont="1" applyFill="1" applyBorder="1" applyProtection="1">
      <alignment vertical="center"/>
      <protection hidden="1"/>
    </xf>
    <xf numFmtId="0" fontId="10" fillId="4" borderId="39" xfId="0" applyFont="1" applyFill="1" applyBorder="1" applyAlignment="1" applyProtection="1">
      <alignment vertical="top" wrapText="1"/>
      <protection hidden="1"/>
    </xf>
    <xf numFmtId="0" fontId="10" fillId="4" borderId="0" xfId="0" applyFont="1" applyFill="1" applyBorder="1" applyAlignment="1" applyProtection="1">
      <alignment vertical="top" wrapText="1"/>
      <protection hidden="1"/>
    </xf>
    <xf numFmtId="0" fontId="10" fillId="4" borderId="40" xfId="0" applyFont="1" applyFill="1" applyBorder="1" applyAlignment="1" applyProtection="1">
      <alignment vertical="top" wrapText="1"/>
      <protection hidden="1"/>
    </xf>
    <xf numFmtId="49" fontId="12" fillId="3" borderId="12" xfId="0" applyNumberFormat="1" applyFont="1" applyFill="1" applyBorder="1" applyAlignment="1" applyProtection="1">
      <alignment vertical="center"/>
      <protection hidden="1"/>
    </xf>
    <xf numFmtId="49" fontId="12" fillId="3" borderId="29" xfId="0" applyNumberFormat="1" applyFont="1" applyFill="1" applyBorder="1" applyAlignment="1" applyProtection="1">
      <alignment horizontal="left" vertical="center"/>
      <protection hidden="1"/>
    </xf>
    <xf numFmtId="0" fontId="10" fillId="4" borderId="30" xfId="0" applyFont="1" applyFill="1" applyBorder="1" applyProtection="1">
      <alignment vertical="center"/>
      <protection hidden="1"/>
    </xf>
    <xf numFmtId="0" fontId="10" fillId="4" borderId="31" xfId="0" applyFont="1" applyFill="1" applyBorder="1" applyProtection="1">
      <alignment vertical="center"/>
      <protection hidden="1"/>
    </xf>
    <xf numFmtId="0" fontId="10" fillId="4" borderId="32" xfId="0" applyFont="1" applyFill="1" applyBorder="1" applyProtection="1">
      <alignment vertical="center"/>
      <protection hidden="1"/>
    </xf>
    <xf numFmtId="0" fontId="10" fillId="4" borderId="30" xfId="0" applyFont="1" applyFill="1" applyBorder="1" applyAlignment="1" applyProtection="1">
      <alignment vertical="top"/>
      <protection hidden="1"/>
    </xf>
    <xf numFmtId="0" fontId="10" fillId="4" borderId="31" xfId="0" applyFont="1" applyFill="1" applyBorder="1" applyAlignment="1" applyProtection="1">
      <alignment vertical="top"/>
      <protection hidden="1"/>
    </xf>
    <xf numFmtId="0" fontId="10" fillId="4" borderId="32" xfId="0" applyFont="1" applyFill="1" applyBorder="1" applyAlignment="1" applyProtection="1">
      <alignment vertical="top"/>
      <protection hidden="1"/>
    </xf>
    <xf numFmtId="176" fontId="12" fillId="3" borderId="1" xfId="0" applyNumberFormat="1" applyFont="1" applyFill="1" applyBorder="1" applyAlignment="1" applyProtection="1">
      <alignment horizontal="center" vertical="center" shrinkToFit="1"/>
      <protection hidden="1"/>
    </xf>
    <xf numFmtId="49" fontId="12" fillId="3" borderId="1" xfId="0" applyNumberFormat="1" applyFont="1" applyFill="1" applyBorder="1" applyAlignment="1" applyProtection="1">
      <alignment horizontal="center" vertical="center" shrinkToFit="1"/>
      <protection hidden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85216</xdr:colOff>
          <xdr:row>1</xdr:row>
          <xdr:rowOff>2062</xdr:rowOff>
        </xdr:from>
        <xdr:to>
          <xdr:col>48</xdr:col>
          <xdr:colOff>85216</xdr:colOff>
          <xdr:row>39</xdr:row>
          <xdr:rowOff>2062</xdr:rowOff>
        </xdr:to>
        <xdr:pic>
          <xdr:nvPicPr>
            <xdr:cNvPr id="4" name="図 3"/>
            <xdr:cNvPicPr>
              <a:picLocks noChangeAspect="1" noChangeArrowheads="1"/>
              <a:extLst>
                <a:ext uri="{84589F7E-364E-4C9E-8A38-B11213B215E9}">
                  <a14:cameraTool cellRange="$B$2:$W$39" spid="_x0000_s113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243098" y="235144"/>
              <a:ext cx="6902824" cy="8713694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</xdr:colOff>
      <xdr:row>1</xdr:row>
      <xdr:rowOff>337456</xdr:rowOff>
    </xdr:from>
    <xdr:to>
      <xdr:col>34</xdr:col>
      <xdr:colOff>87086</xdr:colOff>
      <xdr:row>3</xdr:row>
      <xdr:rowOff>54427</xdr:rowOff>
    </xdr:to>
    <xdr:cxnSp macro="">
      <xdr:nvCxnSpPr>
        <xdr:cNvPr id="2" name="カギ線コネクタ 1"/>
        <xdr:cNvCxnSpPr/>
      </xdr:nvCxnSpPr>
      <xdr:spPr>
        <a:xfrm rot="10800000" flipV="1">
          <a:off x="4998721" y="680356"/>
          <a:ext cx="5162005" cy="402771"/>
        </a:xfrm>
        <a:prstGeom prst="bentConnector3">
          <a:avLst>
            <a:gd name="adj1" fmla="val 89457"/>
          </a:avLst>
        </a:prstGeom>
        <a:ln w="19050"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97972</xdr:colOff>
      <xdr:row>3</xdr:row>
      <xdr:rowOff>141515</xdr:rowOff>
    </xdr:from>
    <xdr:to>
      <xdr:col>34</xdr:col>
      <xdr:colOff>97972</xdr:colOff>
      <xdr:row>3</xdr:row>
      <xdr:rowOff>337458</xdr:rowOff>
    </xdr:to>
    <xdr:cxnSp macro="">
      <xdr:nvCxnSpPr>
        <xdr:cNvPr id="3" name="カギ線コネクタ 2"/>
        <xdr:cNvCxnSpPr/>
      </xdr:nvCxnSpPr>
      <xdr:spPr>
        <a:xfrm rot="10800000">
          <a:off x="9158152" y="1170215"/>
          <a:ext cx="1013460" cy="195943"/>
        </a:xfrm>
        <a:prstGeom prst="bentConnector3">
          <a:avLst/>
        </a:prstGeom>
        <a:ln w="19050"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54429</xdr:colOff>
      <xdr:row>6</xdr:row>
      <xdr:rowOff>21772</xdr:rowOff>
    </xdr:from>
    <xdr:to>
      <xdr:col>34</xdr:col>
      <xdr:colOff>76200</xdr:colOff>
      <xdr:row>6</xdr:row>
      <xdr:rowOff>43543</xdr:rowOff>
    </xdr:to>
    <xdr:cxnSp macro="">
      <xdr:nvCxnSpPr>
        <xdr:cNvPr id="4" name="直線矢印コネクタ 3"/>
        <xdr:cNvCxnSpPr/>
      </xdr:nvCxnSpPr>
      <xdr:spPr>
        <a:xfrm flipH="1">
          <a:off x="4115889" y="2079172"/>
          <a:ext cx="6033951" cy="21771"/>
        </a:xfrm>
        <a:prstGeom prst="straightConnector1">
          <a:avLst/>
        </a:prstGeom>
        <a:ln w="19050"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304802</xdr:colOff>
      <xdr:row>8</xdr:row>
      <xdr:rowOff>337462</xdr:rowOff>
    </xdr:from>
    <xdr:to>
      <xdr:col>34</xdr:col>
      <xdr:colOff>87085</xdr:colOff>
      <xdr:row>9</xdr:row>
      <xdr:rowOff>152401</xdr:rowOff>
    </xdr:to>
    <xdr:cxnSp macro="">
      <xdr:nvCxnSpPr>
        <xdr:cNvPr id="5" name="カギ線コネクタ 4"/>
        <xdr:cNvCxnSpPr/>
      </xdr:nvCxnSpPr>
      <xdr:spPr>
        <a:xfrm rot="10800000">
          <a:off x="7178042" y="2913022"/>
          <a:ext cx="2982683" cy="157839"/>
        </a:xfrm>
        <a:prstGeom prst="bentConnector3">
          <a:avLst>
            <a:gd name="adj1" fmla="val 93321"/>
          </a:avLst>
        </a:prstGeom>
        <a:ln w="19050"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152401</xdr:colOff>
      <xdr:row>10</xdr:row>
      <xdr:rowOff>152401</xdr:rowOff>
    </xdr:from>
    <xdr:to>
      <xdr:col>34</xdr:col>
      <xdr:colOff>65315</xdr:colOff>
      <xdr:row>14</xdr:row>
      <xdr:rowOff>76203</xdr:rowOff>
    </xdr:to>
    <xdr:cxnSp macro="">
      <xdr:nvCxnSpPr>
        <xdr:cNvPr id="6" name="カギ線コネクタ 5"/>
        <xdr:cNvCxnSpPr/>
      </xdr:nvCxnSpPr>
      <xdr:spPr>
        <a:xfrm rot="10800000">
          <a:off x="4526281" y="3246121"/>
          <a:ext cx="5612674" cy="1295402"/>
        </a:xfrm>
        <a:prstGeom prst="bentConnector3">
          <a:avLst>
            <a:gd name="adj1" fmla="val 50000"/>
          </a:avLst>
        </a:prstGeom>
        <a:ln w="19050"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43543</xdr:colOff>
      <xdr:row>16</xdr:row>
      <xdr:rowOff>337457</xdr:rowOff>
    </xdr:from>
    <xdr:to>
      <xdr:col>34</xdr:col>
      <xdr:colOff>97973</xdr:colOff>
      <xdr:row>17</xdr:row>
      <xdr:rowOff>21771</xdr:rowOff>
    </xdr:to>
    <xdr:cxnSp macro="">
      <xdr:nvCxnSpPr>
        <xdr:cNvPr id="7" name="直線矢印コネクタ 6"/>
        <xdr:cNvCxnSpPr/>
      </xdr:nvCxnSpPr>
      <xdr:spPr>
        <a:xfrm flipH="1">
          <a:off x="5354683" y="5488577"/>
          <a:ext cx="4816930" cy="27214"/>
        </a:xfrm>
        <a:prstGeom prst="straightConnector1">
          <a:avLst/>
        </a:prstGeom>
        <a:ln w="19050"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27</xdr:row>
      <xdr:rowOff>0</xdr:rowOff>
    </xdr:from>
    <xdr:to>
      <xdr:col>35</xdr:col>
      <xdr:colOff>21772</xdr:colOff>
      <xdr:row>27</xdr:row>
      <xdr:rowOff>10886</xdr:rowOff>
    </xdr:to>
    <xdr:cxnSp macro="">
      <xdr:nvCxnSpPr>
        <xdr:cNvPr id="8" name="直線矢印コネクタ 7"/>
        <xdr:cNvCxnSpPr/>
      </xdr:nvCxnSpPr>
      <xdr:spPr>
        <a:xfrm flipH="1">
          <a:off x="5311140" y="8923020"/>
          <a:ext cx="4913812" cy="10886"/>
        </a:xfrm>
        <a:prstGeom prst="straightConnector1">
          <a:avLst/>
        </a:prstGeom>
        <a:ln w="19050"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32657</xdr:colOff>
      <xdr:row>31</xdr:row>
      <xdr:rowOff>32657</xdr:rowOff>
    </xdr:from>
    <xdr:to>
      <xdr:col>34</xdr:col>
      <xdr:colOff>108857</xdr:colOff>
      <xdr:row>32</xdr:row>
      <xdr:rowOff>10886</xdr:rowOff>
    </xdr:to>
    <xdr:cxnSp macro="">
      <xdr:nvCxnSpPr>
        <xdr:cNvPr id="9" name="カギ線コネクタ 8"/>
        <xdr:cNvCxnSpPr/>
      </xdr:nvCxnSpPr>
      <xdr:spPr>
        <a:xfrm rot="10800000">
          <a:off x="5343797" y="10159637"/>
          <a:ext cx="4838700" cy="321129"/>
        </a:xfrm>
        <a:prstGeom prst="bentConnector3">
          <a:avLst/>
        </a:prstGeom>
        <a:ln w="19050"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108857</xdr:colOff>
      <xdr:row>36</xdr:row>
      <xdr:rowOff>21771</xdr:rowOff>
    </xdr:from>
    <xdr:to>
      <xdr:col>35</xdr:col>
      <xdr:colOff>21772</xdr:colOff>
      <xdr:row>36</xdr:row>
      <xdr:rowOff>24111</xdr:rowOff>
    </xdr:to>
    <xdr:cxnSp macro="">
      <xdr:nvCxnSpPr>
        <xdr:cNvPr id="10" name="直線矢印コネクタ 9"/>
        <xdr:cNvCxnSpPr/>
      </xdr:nvCxnSpPr>
      <xdr:spPr>
        <a:xfrm flipH="1">
          <a:off x="9169037" y="11863251"/>
          <a:ext cx="1055915" cy="2340"/>
        </a:xfrm>
        <a:prstGeom prst="straightConnector1">
          <a:avLst/>
        </a:prstGeom>
        <a:ln w="19050"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39"/>
  <sheetViews>
    <sheetView showGridLines="0" zoomScale="70" zoomScaleNormal="70" zoomScaleSheetLayoutView="55" workbookViewId="0">
      <selection activeCell="B12" sqref="B12:G13"/>
    </sheetView>
  </sheetViews>
  <sheetFormatPr defaultColWidth="4.09765625" defaultRowHeight="27" customHeight="1" x14ac:dyDescent="0.45"/>
  <cols>
    <col min="1" max="1" width="4.09765625" style="1"/>
    <col min="2" max="31" width="4.09765625" style="3"/>
    <col min="32" max="35" width="1.69921875" style="3" customWidth="1"/>
    <col min="36" max="16384" width="4.09765625" style="3"/>
  </cols>
  <sheetData>
    <row r="2" spans="2:31" ht="27" customHeight="1" x14ac:dyDescent="0.45">
      <c r="B2" s="2" t="s">
        <v>65</v>
      </c>
      <c r="N2" s="52"/>
    </row>
    <row r="4" spans="2:31" ht="27" customHeight="1" x14ac:dyDescent="0.45">
      <c r="B4" s="57" t="s">
        <v>23</v>
      </c>
      <c r="C4" s="57"/>
      <c r="D4" s="57"/>
      <c r="E4" s="57"/>
      <c r="F4" s="57"/>
      <c r="G4" s="57"/>
      <c r="H4" s="89"/>
      <c r="I4" s="89"/>
      <c r="J4" s="89"/>
      <c r="K4" s="89"/>
      <c r="L4" s="89"/>
      <c r="M4" s="89"/>
      <c r="N4" s="89"/>
      <c r="O4" s="89"/>
      <c r="P4" s="89"/>
      <c r="Q4" s="89"/>
      <c r="S4" s="57" t="s">
        <v>44</v>
      </c>
      <c r="T4" s="57"/>
      <c r="U4" s="57"/>
      <c r="V4" s="57"/>
      <c r="W4" s="87"/>
      <c r="X4" s="87"/>
      <c r="Y4" s="87"/>
      <c r="Z4" s="87"/>
      <c r="AA4" s="87"/>
      <c r="AB4" s="87"/>
      <c r="AC4" s="87"/>
      <c r="AD4" s="87"/>
    </row>
    <row r="6" spans="2:31" ht="27" customHeight="1" x14ac:dyDescent="0.45">
      <c r="B6" s="4" t="s">
        <v>33</v>
      </c>
    </row>
    <row r="7" spans="2:31" ht="27" customHeight="1" x14ac:dyDescent="0.45">
      <c r="B7" s="94" t="s">
        <v>48</v>
      </c>
      <c r="C7" s="95"/>
      <c r="D7" s="95"/>
      <c r="E7" s="95"/>
      <c r="F7" s="95"/>
      <c r="G7" s="96"/>
      <c r="H7" s="39"/>
      <c r="I7" s="40"/>
      <c r="J7" s="40"/>
      <c r="K7" s="40"/>
      <c r="L7" s="40"/>
      <c r="M7" s="41"/>
      <c r="N7" s="5"/>
      <c r="O7" s="5"/>
      <c r="P7" s="5"/>
      <c r="Q7" s="5"/>
      <c r="R7" s="5"/>
      <c r="S7" s="5"/>
      <c r="T7" s="5"/>
      <c r="U7" s="5"/>
      <c r="V7" s="5"/>
      <c r="W7" s="5"/>
    </row>
    <row r="8" spans="2:31" ht="13.8" customHeight="1" thickBot="1" x14ac:dyDescent="0.5"/>
    <row r="9" spans="2:31" ht="27" customHeight="1" thickBot="1" x14ac:dyDescent="0.5">
      <c r="B9" s="91" t="s">
        <v>25</v>
      </c>
      <c r="C9" s="92"/>
      <c r="D9" s="92"/>
      <c r="E9" s="92"/>
      <c r="F9" s="92"/>
      <c r="G9" s="93"/>
      <c r="H9" s="6" t="s">
        <v>29</v>
      </c>
      <c r="I9" s="40"/>
      <c r="J9" s="7" t="s">
        <v>30</v>
      </c>
      <c r="K9" s="40"/>
      <c r="L9" s="40"/>
      <c r="M9" s="40"/>
      <c r="N9" s="40"/>
      <c r="O9" s="7" t="s">
        <v>30</v>
      </c>
      <c r="P9" s="40"/>
      <c r="Q9" s="40"/>
      <c r="R9" s="40"/>
      <c r="S9" s="40"/>
      <c r="T9" s="40"/>
      <c r="U9" s="40"/>
      <c r="V9" s="40"/>
      <c r="W9" s="41"/>
      <c r="Y9" s="42"/>
      <c r="Z9" s="60" t="s">
        <v>45</v>
      </c>
      <c r="AA9" s="60"/>
      <c r="AB9" s="60"/>
      <c r="AC9" s="60"/>
      <c r="AD9" s="60"/>
      <c r="AE9" s="60"/>
    </row>
    <row r="10" spans="2:31" ht="13.8" customHeight="1" x14ac:dyDescent="0.45">
      <c r="B10" s="8"/>
      <c r="C10" s="8"/>
      <c r="D10" s="8"/>
      <c r="E10" s="8"/>
      <c r="F10" s="8"/>
      <c r="G10" s="9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Z10" s="60"/>
      <c r="AA10" s="60"/>
      <c r="AB10" s="60"/>
      <c r="AC10" s="60"/>
      <c r="AD10" s="60"/>
      <c r="AE10" s="60"/>
    </row>
    <row r="11" spans="2:31" ht="27" customHeight="1" x14ac:dyDescent="0.45">
      <c r="B11" s="62" t="s">
        <v>26</v>
      </c>
      <c r="C11" s="62"/>
      <c r="D11" s="62"/>
      <c r="E11" s="62"/>
      <c r="F11" s="62"/>
      <c r="G11" s="62"/>
      <c r="H11" s="69"/>
      <c r="I11" s="69"/>
      <c r="J11" s="69"/>
      <c r="K11" s="69"/>
      <c r="L11" s="69"/>
      <c r="M11" s="69"/>
      <c r="N11" s="69"/>
      <c r="Z11" s="60"/>
      <c r="AA11" s="60"/>
      <c r="AB11" s="60"/>
      <c r="AC11" s="60"/>
      <c r="AD11" s="60"/>
      <c r="AE11" s="60"/>
    </row>
    <row r="12" spans="2:31" ht="27" customHeight="1" x14ac:dyDescent="0.45">
      <c r="B12" s="61" t="s">
        <v>27</v>
      </c>
      <c r="C12" s="61"/>
      <c r="D12" s="61"/>
      <c r="E12" s="61"/>
      <c r="F12" s="61"/>
      <c r="G12" s="61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</row>
    <row r="13" spans="2:31" ht="27" customHeight="1" x14ac:dyDescent="0.45">
      <c r="B13" s="61"/>
      <c r="C13" s="61"/>
      <c r="D13" s="61"/>
      <c r="E13" s="61"/>
      <c r="F13" s="61"/>
      <c r="G13" s="61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</row>
    <row r="14" spans="2:31" ht="27" customHeight="1" x14ac:dyDescent="0.45">
      <c r="B14" s="62" t="s">
        <v>32</v>
      </c>
      <c r="C14" s="62"/>
      <c r="D14" s="62"/>
      <c r="E14" s="62"/>
      <c r="F14" s="62"/>
      <c r="G14" s="62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</row>
    <row r="15" spans="2:31" ht="27" customHeight="1" x14ac:dyDescent="0.45">
      <c r="B15" s="62" t="s">
        <v>28</v>
      </c>
      <c r="C15" s="62"/>
      <c r="D15" s="62"/>
      <c r="E15" s="62"/>
      <c r="F15" s="62"/>
      <c r="G15" s="62"/>
      <c r="H15" s="69"/>
      <c r="I15" s="69"/>
      <c r="J15" s="69"/>
      <c r="K15" s="69"/>
      <c r="L15" s="69"/>
      <c r="M15" s="69"/>
      <c r="N15" s="69"/>
    </row>
    <row r="17" spans="2:36" ht="27" customHeight="1" x14ac:dyDescent="0.45">
      <c r="B17" s="4" t="s">
        <v>43</v>
      </c>
    </row>
    <row r="18" spans="2:36" ht="27" customHeight="1" x14ac:dyDescent="0.45">
      <c r="B18" s="57" t="s">
        <v>1</v>
      </c>
      <c r="C18" s="57"/>
      <c r="D18" s="57"/>
      <c r="E18" s="57"/>
      <c r="F18" s="57"/>
      <c r="G18" s="57"/>
      <c r="H18" s="90"/>
      <c r="I18" s="90"/>
      <c r="J18" s="90"/>
      <c r="K18" s="90"/>
      <c r="L18" s="90"/>
      <c r="M18" s="90"/>
      <c r="N18" s="90"/>
      <c r="O18" s="90"/>
      <c r="P18" s="90"/>
      <c r="Q18" s="90"/>
    </row>
    <row r="19" spans="2:36" ht="27" customHeight="1" x14ac:dyDescent="0.45">
      <c r="B19" s="57" t="s">
        <v>2</v>
      </c>
      <c r="C19" s="57"/>
      <c r="D19" s="57"/>
      <c r="E19" s="57"/>
      <c r="F19" s="57"/>
      <c r="G19" s="57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10"/>
      <c r="S19" s="10"/>
      <c r="T19" s="10"/>
      <c r="U19" s="10"/>
      <c r="V19" s="10"/>
    </row>
    <row r="20" spans="2:36" ht="27" customHeight="1" x14ac:dyDescent="0.45">
      <c r="B20" s="57" t="s">
        <v>3</v>
      </c>
      <c r="C20" s="57"/>
      <c r="D20" s="57"/>
      <c r="E20" s="57"/>
      <c r="F20" s="57"/>
      <c r="G20" s="57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</row>
    <row r="21" spans="2:36" ht="27" customHeight="1" x14ac:dyDescent="0.45">
      <c r="B21" s="57" t="s">
        <v>4</v>
      </c>
      <c r="C21" s="57"/>
      <c r="D21" s="57"/>
      <c r="E21" s="57"/>
      <c r="F21" s="57"/>
      <c r="G21" s="57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</row>
    <row r="22" spans="2:36" ht="27" customHeight="1" x14ac:dyDescent="0.45">
      <c r="B22" s="80" t="s">
        <v>42</v>
      </c>
      <c r="C22" s="80"/>
      <c r="D22" s="80"/>
      <c r="E22" s="80"/>
      <c r="F22" s="80"/>
      <c r="G22" s="80"/>
      <c r="H22" s="81"/>
      <c r="I22" s="81"/>
      <c r="J22" s="81"/>
      <c r="K22" s="81"/>
      <c r="L22" s="81"/>
      <c r="M22" s="81"/>
      <c r="N22" s="81"/>
      <c r="O22" s="81"/>
      <c r="P22" s="82"/>
      <c r="Q22" s="11" t="s">
        <v>21</v>
      </c>
      <c r="S22" s="12"/>
      <c r="T22" s="13"/>
      <c r="U22" s="13"/>
      <c r="V22" s="13"/>
      <c r="W22" s="13"/>
      <c r="X22" s="13"/>
      <c r="Y22" s="13"/>
      <c r="Z22" s="13"/>
      <c r="AA22" s="13"/>
      <c r="AB22" s="13"/>
      <c r="AC22" s="13"/>
    </row>
    <row r="23" spans="2:36" ht="27" customHeight="1" x14ac:dyDescent="0.45">
      <c r="B23" s="57" t="s">
        <v>9</v>
      </c>
      <c r="C23" s="57"/>
      <c r="D23" s="57"/>
      <c r="E23" s="57"/>
      <c r="F23" s="57"/>
      <c r="G23" s="57"/>
      <c r="H23" s="53"/>
      <c r="I23" s="53"/>
      <c r="J23" s="53"/>
      <c r="K23" s="53"/>
      <c r="L23" s="53"/>
      <c r="M23" s="53"/>
      <c r="N23" s="53"/>
      <c r="O23" s="53"/>
      <c r="P23" s="54"/>
      <c r="Q23" s="14" t="s">
        <v>7</v>
      </c>
    </row>
    <row r="24" spans="2:36" ht="27" customHeight="1" x14ac:dyDescent="0.45">
      <c r="B24" s="57" t="s">
        <v>10</v>
      </c>
      <c r="C24" s="57"/>
      <c r="D24" s="57"/>
      <c r="E24" s="57"/>
      <c r="F24" s="57"/>
      <c r="G24" s="57"/>
      <c r="H24" s="63" t="s">
        <v>12</v>
      </c>
      <c r="I24" s="63"/>
      <c r="J24" s="63"/>
      <c r="K24" s="55">
        <f>ROUNDUP(IF(H23="非課税",H22,H22/(1+(H23/100))),0)</f>
        <v>0</v>
      </c>
      <c r="L24" s="55"/>
      <c r="M24" s="55"/>
      <c r="N24" s="55"/>
      <c r="O24" s="55"/>
      <c r="P24" s="56"/>
      <c r="Q24" s="14" t="s">
        <v>21</v>
      </c>
      <c r="AG24" s="43"/>
      <c r="AH24" s="43"/>
      <c r="AI24" s="43"/>
    </row>
    <row r="25" spans="2:36" ht="27" customHeight="1" x14ac:dyDescent="0.45">
      <c r="B25" s="57"/>
      <c r="C25" s="57"/>
      <c r="D25" s="57"/>
      <c r="E25" s="57"/>
      <c r="F25" s="57"/>
      <c r="G25" s="57"/>
      <c r="H25" s="63" t="s">
        <v>11</v>
      </c>
      <c r="I25" s="63"/>
      <c r="J25" s="63"/>
      <c r="K25" s="55">
        <f>H22-K24</f>
        <v>0</v>
      </c>
      <c r="L25" s="55"/>
      <c r="M25" s="55"/>
      <c r="N25" s="55"/>
      <c r="O25" s="55"/>
      <c r="P25" s="56"/>
      <c r="Q25" s="14" t="s">
        <v>21</v>
      </c>
    </row>
    <row r="27" spans="2:36" ht="27" customHeight="1" x14ac:dyDescent="0.45">
      <c r="B27" s="4" t="s">
        <v>34</v>
      </c>
      <c r="AI27" s="44"/>
      <c r="AJ27" s="44"/>
    </row>
    <row r="28" spans="2:36" ht="27" customHeight="1" x14ac:dyDescent="0.45">
      <c r="B28" s="66" t="s">
        <v>5</v>
      </c>
      <c r="C28" s="66"/>
      <c r="D28" s="66"/>
      <c r="E28" s="66"/>
      <c r="F28" s="66"/>
      <c r="G28" s="66"/>
      <c r="H28" s="64"/>
      <c r="I28" s="64"/>
      <c r="J28" s="64"/>
      <c r="K28" s="64"/>
      <c r="L28" s="64"/>
      <c r="M28" s="64"/>
      <c r="N28" s="64"/>
      <c r="O28" s="64"/>
      <c r="P28" s="65"/>
      <c r="Q28" s="14" t="s">
        <v>7</v>
      </c>
      <c r="AI28" s="44"/>
      <c r="AJ28" s="44"/>
    </row>
    <row r="29" spans="2:36" ht="27" customHeight="1" x14ac:dyDescent="0.45">
      <c r="B29" s="66" t="s">
        <v>8</v>
      </c>
      <c r="C29" s="66"/>
      <c r="D29" s="66"/>
      <c r="E29" s="66"/>
      <c r="F29" s="66"/>
      <c r="G29" s="66"/>
      <c r="H29" s="55">
        <f>ROUNDUP(H22*(H28/100),0)</f>
        <v>0</v>
      </c>
      <c r="I29" s="55"/>
      <c r="J29" s="55"/>
      <c r="K29" s="55"/>
      <c r="L29" s="55"/>
      <c r="M29" s="55"/>
      <c r="N29" s="55"/>
      <c r="O29" s="55"/>
      <c r="P29" s="56"/>
      <c r="Q29" s="14" t="s">
        <v>21</v>
      </c>
      <c r="AI29" s="44"/>
      <c r="AJ29" s="44"/>
    </row>
    <row r="30" spans="2:36" ht="27" customHeight="1" x14ac:dyDescent="0.45">
      <c r="B30" s="66" t="s">
        <v>6</v>
      </c>
      <c r="C30" s="66"/>
      <c r="D30" s="66"/>
      <c r="E30" s="66"/>
      <c r="F30" s="66"/>
      <c r="G30" s="66"/>
      <c r="H30" s="67"/>
      <c r="I30" s="67"/>
      <c r="J30" s="67"/>
      <c r="K30" s="67"/>
      <c r="L30" s="67"/>
      <c r="M30" s="67"/>
      <c r="N30" s="67"/>
      <c r="O30" s="67"/>
      <c r="P30" s="68"/>
      <c r="Q30" s="14" t="s">
        <v>21</v>
      </c>
      <c r="AI30" s="44"/>
      <c r="AJ30" s="44"/>
    </row>
    <row r="31" spans="2:36" ht="13.8" customHeight="1" x14ac:dyDescent="0.45">
      <c r="AI31" s="44"/>
      <c r="AJ31" s="44"/>
    </row>
    <row r="32" spans="2:36" ht="27" customHeight="1" x14ac:dyDescent="0.45">
      <c r="B32" s="80" t="s">
        <v>24</v>
      </c>
      <c r="C32" s="80"/>
      <c r="D32" s="80"/>
      <c r="E32" s="80"/>
      <c r="F32" s="80"/>
      <c r="G32" s="80"/>
      <c r="H32" s="85">
        <f>H29-H30</f>
        <v>0</v>
      </c>
      <c r="I32" s="85"/>
      <c r="J32" s="85"/>
      <c r="K32" s="85"/>
      <c r="L32" s="85"/>
      <c r="M32" s="85"/>
      <c r="N32" s="85"/>
      <c r="O32" s="85"/>
      <c r="P32" s="86"/>
      <c r="Q32" s="14" t="s">
        <v>21</v>
      </c>
      <c r="AI32" s="44"/>
      <c r="AJ32" s="44"/>
    </row>
    <row r="33" spans="2:29" ht="27" customHeight="1" x14ac:dyDescent="0.45">
      <c r="B33" s="58" t="s">
        <v>9</v>
      </c>
      <c r="C33" s="59"/>
      <c r="D33" s="59"/>
      <c r="E33" s="59"/>
      <c r="F33" s="59"/>
      <c r="G33" s="88"/>
      <c r="H33" s="63" t="s">
        <v>12</v>
      </c>
      <c r="I33" s="63"/>
      <c r="J33" s="63"/>
      <c r="K33" s="55">
        <f>ROUNDUP(IF(H23="非課税",H32,H32/(1+(H23/100))),0)</f>
        <v>0</v>
      </c>
      <c r="L33" s="55"/>
      <c r="M33" s="55"/>
      <c r="N33" s="55"/>
      <c r="O33" s="55"/>
      <c r="P33" s="56"/>
      <c r="Q33" s="14" t="s">
        <v>21</v>
      </c>
    </row>
    <row r="34" spans="2:29" ht="27" customHeight="1" x14ac:dyDescent="0.45">
      <c r="B34" s="83" t="str">
        <f>IF(H23="","",H23)</f>
        <v/>
      </c>
      <c r="C34" s="83"/>
      <c r="D34" s="83"/>
      <c r="E34" s="83"/>
      <c r="F34" s="84"/>
      <c r="G34" s="15" t="s">
        <v>22</v>
      </c>
      <c r="H34" s="63" t="s">
        <v>11</v>
      </c>
      <c r="I34" s="63"/>
      <c r="J34" s="63"/>
      <c r="K34" s="55">
        <f>H32-K33</f>
        <v>0</v>
      </c>
      <c r="L34" s="55"/>
      <c r="M34" s="55"/>
      <c r="N34" s="55"/>
      <c r="O34" s="55"/>
      <c r="P34" s="56"/>
      <c r="Q34" s="14" t="s">
        <v>21</v>
      </c>
    </row>
    <row r="36" spans="2:29" ht="27" customHeight="1" x14ac:dyDescent="0.45">
      <c r="B36" s="4" t="s">
        <v>39</v>
      </c>
    </row>
    <row r="37" spans="2:29" ht="27" customHeight="1" x14ac:dyDescent="0.45">
      <c r="B37" s="71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3"/>
    </row>
    <row r="38" spans="2:29" ht="27" customHeight="1" x14ac:dyDescent="0.45">
      <c r="B38" s="74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6"/>
    </row>
    <row r="39" spans="2:29" ht="27" customHeight="1" x14ac:dyDescent="0.45">
      <c r="B39" s="77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9"/>
    </row>
  </sheetData>
  <sheetProtection password="D5A6" sheet="1" objects="1" scenarios="1"/>
  <mergeCells count="49">
    <mergeCell ref="W4:AD4"/>
    <mergeCell ref="K34:P34"/>
    <mergeCell ref="B11:G11"/>
    <mergeCell ref="E33:G33"/>
    <mergeCell ref="S4:V4"/>
    <mergeCell ref="B32:G32"/>
    <mergeCell ref="B4:G4"/>
    <mergeCell ref="H4:Q4"/>
    <mergeCell ref="B18:G18"/>
    <mergeCell ref="H18:Q18"/>
    <mergeCell ref="B9:G9"/>
    <mergeCell ref="B7:G7"/>
    <mergeCell ref="H11:N11"/>
    <mergeCell ref="H12:AD12"/>
    <mergeCell ref="H13:AD13"/>
    <mergeCell ref="H14:AD14"/>
    <mergeCell ref="B37:AC39"/>
    <mergeCell ref="B22:G22"/>
    <mergeCell ref="H22:P22"/>
    <mergeCell ref="H24:J24"/>
    <mergeCell ref="H25:J25"/>
    <mergeCell ref="K24:P24"/>
    <mergeCell ref="K25:P25"/>
    <mergeCell ref="B28:G28"/>
    <mergeCell ref="B24:G25"/>
    <mergeCell ref="B34:F34"/>
    <mergeCell ref="H34:J34"/>
    <mergeCell ref="H32:P32"/>
    <mergeCell ref="H20:AC20"/>
    <mergeCell ref="H15:N15"/>
    <mergeCell ref="B20:G20"/>
    <mergeCell ref="B14:G14"/>
    <mergeCell ref="H21:AC21"/>
    <mergeCell ref="H23:P23"/>
    <mergeCell ref="K33:P33"/>
    <mergeCell ref="B21:G21"/>
    <mergeCell ref="B33:D33"/>
    <mergeCell ref="Z9:AE11"/>
    <mergeCell ref="B12:G13"/>
    <mergeCell ref="B15:G15"/>
    <mergeCell ref="H33:J33"/>
    <mergeCell ref="B19:G19"/>
    <mergeCell ref="H28:P28"/>
    <mergeCell ref="B29:G29"/>
    <mergeCell ref="B30:G30"/>
    <mergeCell ref="H29:P29"/>
    <mergeCell ref="H30:P30"/>
    <mergeCell ref="H19:Q19"/>
    <mergeCell ref="B23:G23"/>
  </mergeCells>
  <phoneticPr fontId="2"/>
  <dataValidations xWindow="515" yWindow="328" count="8">
    <dataValidation type="date" operator="greaterThan" allowBlank="1" showInputMessage="1" showErrorMessage="1" errorTitle="請求年月日" error="入力する値はYYYY/MM/DDで入力してください。" promptTitle="請求年月日" sqref="H4:Q4">
      <formula1>44652</formula1>
    </dataValidation>
    <dataValidation type="whole" operator="notBetween" showInputMessage="1" showErrorMessage="1" errorTitle="契約金額" error="不正な値が入力されています。" promptTitle="契約金額" sqref="H22:P22">
      <formula1>0</formula1>
      <formula2>0</formula2>
    </dataValidation>
    <dataValidation type="whole" showInputMessage="1" showErrorMessage="1" promptTitle="当月までの出来高" sqref="H28:P28">
      <formula1>1</formula1>
      <formula2>100</formula2>
    </dataValidation>
    <dataValidation type="list" showInputMessage="1" showErrorMessage="1" errorTitle="消費税率" error="正しい税率を選択してください。" promptTitle="消費税率" sqref="H23:P23">
      <formula1>"10,8,非課税"</formula1>
    </dataValidation>
    <dataValidation type="whole" allowBlank="1" showInputMessage="1" showErrorMessage="1" sqref="H7:M7 I9 K9:N9 P9:W9">
      <formula1>0</formula1>
      <formula2>9</formula2>
    </dataValidation>
    <dataValidation type="date" operator="greaterThan" showInputMessage="1" showErrorMessage="1" errorTitle="請求年月日" error="入力する値はYYYY/MM/DDで入力してください。" promptTitle="契約年月日" sqref="H18:Q18">
      <formula1>43922</formula1>
    </dataValidation>
    <dataValidation type="whole" operator="greaterThanOrEqual" allowBlank="1" showInputMessage="1" showErrorMessage="1" sqref="H30:P30">
      <formula1>0</formula1>
    </dataValidation>
    <dataValidation type="list" allowBlank="1" showInputMessage="1" showErrorMessage="1" sqref="Y9">
      <formula1>"　,✓"</formula1>
    </dataValidation>
  </dataValidations>
  <pageMargins left="0.7" right="0.7" top="0.75" bottom="0.75" header="0.3" footer="0.3"/>
  <pageSetup paperSize="9" scale="61" orientation="portrait" r:id="rId1"/>
  <colBreaks count="1" manualBreakCount="1">
    <brk id="3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CS55"/>
  <sheetViews>
    <sheetView showGridLines="0" view="pageBreakPreview" zoomScale="55" zoomScaleNormal="70" zoomScaleSheetLayoutView="55" workbookViewId="0">
      <selection activeCell="AB65" sqref="AB65"/>
    </sheetView>
  </sheetViews>
  <sheetFormatPr defaultColWidth="4.09765625" defaultRowHeight="18" x14ac:dyDescent="0.45"/>
  <cols>
    <col min="1" max="16384" width="4.09765625" style="13"/>
  </cols>
  <sheetData>
    <row r="1" spans="2:97" ht="18.600000000000001" customHeight="1" x14ac:dyDescent="0.45">
      <c r="B1" s="16"/>
      <c r="S1" s="151" t="s">
        <v>46</v>
      </c>
      <c r="T1" s="151"/>
      <c r="U1" s="151"/>
      <c r="V1" s="151"/>
      <c r="W1" s="151"/>
      <c r="X1" s="151"/>
      <c r="AR1" s="151" t="s">
        <v>40</v>
      </c>
      <c r="AS1" s="151"/>
      <c r="AT1" s="151"/>
      <c r="AU1" s="151"/>
      <c r="AV1" s="151"/>
      <c r="AW1" s="151"/>
      <c r="BP1" s="151"/>
      <c r="BQ1" s="151"/>
      <c r="BR1" s="151"/>
      <c r="BS1" s="151"/>
      <c r="BT1" s="151"/>
      <c r="BU1" s="151"/>
      <c r="CN1" s="151"/>
      <c r="CO1" s="151"/>
      <c r="CP1" s="151"/>
      <c r="CQ1" s="151"/>
      <c r="CR1" s="151"/>
      <c r="CS1" s="151"/>
    </row>
    <row r="2" spans="2:97" ht="39" x14ac:dyDescent="0.45">
      <c r="B2" s="16" t="s">
        <v>0</v>
      </c>
      <c r="O2" s="17"/>
      <c r="P2" s="17"/>
      <c r="Q2" s="17"/>
      <c r="R2" s="17"/>
      <c r="S2" s="17"/>
      <c r="T2" s="17"/>
      <c r="U2" s="17"/>
      <c r="V2" s="17"/>
      <c r="W2" s="17"/>
    </row>
    <row r="3" spans="2:97" ht="11.4" customHeight="1" x14ac:dyDescent="0.45"/>
    <row r="4" spans="2:97" x14ac:dyDescent="0.45">
      <c r="B4" s="109" t="s">
        <v>23</v>
      </c>
      <c r="C4" s="144"/>
      <c r="D4" s="144"/>
      <c r="E4" s="144"/>
      <c r="F4" s="145"/>
      <c r="G4" s="113" t="str">
        <f>IF('入力フォーム【通常ｖｅｒ．】'!H4="","",'入力フォーム【通常ｖｅｒ．】'!H4)</f>
        <v/>
      </c>
      <c r="H4" s="114"/>
      <c r="I4" s="114"/>
      <c r="J4" s="114"/>
      <c r="K4" s="114"/>
      <c r="L4" s="114"/>
      <c r="M4" s="115"/>
      <c r="O4" s="63" t="s">
        <v>44</v>
      </c>
      <c r="P4" s="63"/>
      <c r="Q4" s="63"/>
      <c r="R4" s="127" t="str">
        <f>IF('入力フォーム【通常ｖｅｒ．】'!W4="","",'入力フォーム【通常ｖｅｒ．】'!W4)</f>
        <v/>
      </c>
      <c r="S4" s="127"/>
      <c r="T4" s="127"/>
      <c r="U4" s="127"/>
      <c r="V4" s="127"/>
      <c r="W4" s="127"/>
    </row>
    <row r="5" spans="2:97" ht="12" customHeight="1" x14ac:dyDescent="0.45"/>
    <row r="6" spans="2:97" ht="22.2" x14ac:dyDescent="0.45">
      <c r="B6" s="18" t="s">
        <v>36</v>
      </c>
    </row>
    <row r="7" spans="2:97" x14ac:dyDescent="0.45">
      <c r="B7" s="138" t="s">
        <v>25</v>
      </c>
      <c r="C7" s="138"/>
      <c r="D7" s="138"/>
      <c r="E7" s="138"/>
      <c r="F7" s="138"/>
      <c r="G7" s="138"/>
      <c r="H7" s="19" t="s">
        <v>29</v>
      </c>
      <c r="I7" s="20" t="str">
        <f>IF('入力フォーム【通常ｖｅｒ．】'!I9="","",'入力フォーム【通常ｖｅｒ．】'!I9)</f>
        <v/>
      </c>
      <c r="J7" s="20" t="s">
        <v>30</v>
      </c>
      <c r="K7" s="20" t="str">
        <f>IF('入力フォーム【通常ｖｅｒ．】'!K9="","",'入力フォーム【通常ｖｅｒ．】'!K9)</f>
        <v/>
      </c>
      <c r="L7" s="20" t="str">
        <f>IF('入力フォーム【通常ｖｅｒ．】'!L9="","",'入力フォーム【通常ｖｅｒ．】'!L9)</f>
        <v/>
      </c>
      <c r="M7" s="20" t="str">
        <f>IF('入力フォーム【通常ｖｅｒ．】'!M9="","",'入力フォーム【通常ｖｅｒ．】'!M9)</f>
        <v/>
      </c>
      <c r="N7" s="20" t="str">
        <f>IF('入力フォーム【通常ｖｅｒ．】'!N9="","",'入力フォーム【通常ｖｅｒ．】'!N9)</f>
        <v/>
      </c>
      <c r="O7" s="20" t="s">
        <v>30</v>
      </c>
      <c r="P7" s="20" t="str">
        <f>IF('入力フォーム【通常ｖｅｒ．】'!P9="","",'入力フォーム【通常ｖｅｒ．】'!P9)</f>
        <v/>
      </c>
      <c r="Q7" s="20" t="str">
        <f>IF('入力フォーム【通常ｖｅｒ．】'!Q9="","",'入力フォーム【通常ｖｅｒ．】'!Q9)</f>
        <v/>
      </c>
      <c r="R7" s="20" t="str">
        <f>IF('入力フォーム【通常ｖｅｒ．】'!R9="","",'入力フォーム【通常ｖｅｒ．】'!R9)</f>
        <v/>
      </c>
      <c r="S7" s="20" t="str">
        <f>IF('入力フォーム【通常ｖｅｒ．】'!S9="","",'入力フォーム【通常ｖｅｒ．】'!S9)</f>
        <v/>
      </c>
      <c r="T7" s="20" t="str">
        <f>IF('入力フォーム【通常ｖｅｒ．】'!T9="","",'入力フォーム【通常ｖｅｒ．】'!T9)</f>
        <v/>
      </c>
      <c r="U7" s="20" t="str">
        <f>IF('入力フォーム【通常ｖｅｒ．】'!U9="","",'入力フォーム【通常ｖｅｒ．】'!U9)</f>
        <v/>
      </c>
      <c r="V7" s="20" t="str">
        <f>IF('入力フォーム【通常ｖｅｒ．】'!V9="","",'入力フォーム【通常ｖｅｒ．】'!V9)</f>
        <v/>
      </c>
      <c r="W7" s="21" t="str">
        <f>IF('入力フォーム【通常ｖｅｒ．】'!W9="","",'入力フォーム【通常ｖｅｒ．】'!W9)</f>
        <v/>
      </c>
      <c r="X7" s="35"/>
    </row>
    <row r="8" spans="2:97" ht="6" customHeight="1" thickBot="1" x14ac:dyDescent="0.5">
      <c r="L8" s="35"/>
      <c r="M8" s="35"/>
      <c r="N8" s="35"/>
      <c r="O8" s="35"/>
      <c r="P8" s="35"/>
      <c r="Q8" s="35"/>
      <c r="R8" s="35"/>
    </row>
    <row r="9" spans="2:97" ht="18.600000000000001" thickBot="1" x14ac:dyDescent="0.5">
      <c r="B9" s="63" t="s">
        <v>48</v>
      </c>
      <c r="C9" s="63"/>
      <c r="D9" s="63"/>
      <c r="E9" s="63"/>
      <c r="F9" s="63"/>
      <c r="G9" s="63"/>
      <c r="H9" s="19" t="str">
        <f>IF('入力フォーム【通常ｖｅｒ．】'!H7="","",'入力フォーム【通常ｖｅｒ．】'!H7)</f>
        <v/>
      </c>
      <c r="I9" s="20" t="str">
        <f>IF('入力フォーム【通常ｖｅｒ．】'!I7="","",'入力フォーム【通常ｖｅｒ．】'!I7)</f>
        <v/>
      </c>
      <c r="J9" s="20" t="str">
        <f>IF('入力フォーム【通常ｖｅｒ．】'!J7="","",'入力フォーム【通常ｖｅｒ．】'!J7)</f>
        <v/>
      </c>
      <c r="K9" s="20" t="str">
        <f>IF('入力フォーム【通常ｖｅｒ．】'!K7="","",'入力フォーム【通常ｖｅｒ．】'!K7)</f>
        <v/>
      </c>
      <c r="L9" s="20" t="str">
        <f>IF('入力フォーム【通常ｖｅｒ．】'!L7="","",'入力フォーム【通常ｖｅｒ．】'!L7)</f>
        <v/>
      </c>
      <c r="M9" s="21" t="str">
        <f>IF('入力フォーム【通常ｖｅｒ．】'!M7="","",'入力フォーム【通常ｖｅｒ．】'!M7)</f>
        <v/>
      </c>
      <c r="N9" s="35"/>
      <c r="O9" s="35"/>
      <c r="P9" s="35"/>
      <c r="Q9" s="35"/>
      <c r="R9" s="35"/>
      <c r="S9" s="128" t="s">
        <v>38</v>
      </c>
      <c r="T9" s="128"/>
      <c r="U9" s="128"/>
      <c r="V9" s="128"/>
      <c r="W9" s="22" t="str">
        <f>IF('入力フォーム【通常ｖｅｒ．】'!Y9="","",'入力フォーム【通常ｖｅｒ．】'!Y9)</f>
        <v/>
      </c>
    </row>
    <row r="10" spans="2:97" ht="6" customHeight="1" x14ac:dyDescent="0.45">
      <c r="L10" s="35"/>
      <c r="M10" s="35"/>
      <c r="N10" s="35"/>
      <c r="O10" s="35"/>
      <c r="P10" s="35"/>
      <c r="Q10" s="35"/>
      <c r="R10" s="35"/>
    </row>
    <row r="11" spans="2:97" ht="19.8" x14ac:dyDescent="0.45">
      <c r="B11" s="58" t="s">
        <v>26</v>
      </c>
      <c r="C11" s="59"/>
      <c r="D11" s="59"/>
      <c r="E11" s="59"/>
      <c r="F11" s="59"/>
      <c r="G11" s="103">
        <f>'入力フォーム【通常ｖｅｒ．】'!H11</f>
        <v>0</v>
      </c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4"/>
    </row>
    <row r="12" spans="2:97" ht="19.8" x14ac:dyDescent="0.45">
      <c r="B12" s="119" t="s">
        <v>27</v>
      </c>
      <c r="C12" s="120"/>
      <c r="D12" s="120"/>
      <c r="E12" s="120"/>
      <c r="F12" s="120"/>
      <c r="G12" s="105">
        <f>'入力フォーム【通常ｖｅｒ．】'!H12</f>
        <v>0</v>
      </c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6"/>
    </row>
    <row r="13" spans="2:97" ht="19.8" x14ac:dyDescent="0.45">
      <c r="B13" s="119"/>
      <c r="C13" s="120"/>
      <c r="D13" s="120"/>
      <c r="E13" s="120"/>
      <c r="F13" s="120"/>
      <c r="G13" s="105" t="str">
        <f>IF('入力フォーム【通常ｖｅｒ．】'!H13="","",'入力フォーム【通常ｖｅｒ．】'!H13)</f>
        <v/>
      </c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6"/>
    </row>
    <row r="14" spans="2:97" ht="25.8" customHeight="1" x14ac:dyDescent="0.45">
      <c r="B14" s="119" t="s">
        <v>32</v>
      </c>
      <c r="C14" s="120"/>
      <c r="D14" s="120"/>
      <c r="E14" s="120"/>
      <c r="F14" s="120"/>
      <c r="G14" s="134">
        <f>'入力フォーム【通常ｖｅｒ．】'!H14</f>
        <v>0</v>
      </c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2" t="s">
        <v>31</v>
      </c>
      <c r="V14" s="132"/>
      <c r="W14" s="133"/>
    </row>
    <row r="15" spans="2:97" ht="19.8" x14ac:dyDescent="0.45">
      <c r="B15" s="121" t="s">
        <v>28</v>
      </c>
      <c r="C15" s="122"/>
      <c r="D15" s="122"/>
      <c r="E15" s="122"/>
      <c r="F15" s="122"/>
      <c r="G15" s="107">
        <f>'入力フォーム【通常ｖｅｒ．】'!H15</f>
        <v>0</v>
      </c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8"/>
    </row>
    <row r="16" spans="2:97" ht="12" customHeight="1" x14ac:dyDescent="0.45"/>
    <row r="17" spans="1:23" ht="22.2" x14ac:dyDescent="0.45">
      <c r="B17" s="18" t="s">
        <v>43</v>
      </c>
    </row>
    <row r="18" spans="1:23" x14ac:dyDescent="0.45">
      <c r="A18" s="102"/>
      <c r="B18" s="63" t="s">
        <v>1</v>
      </c>
      <c r="C18" s="63"/>
      <c r="D18" s="63"/>
      <c r="E18" s="63"/>
      <c r="F18" s="63"/>
      <c r="G18" s="113" t="str">
        <f>IF('入力フォーム【通常ｖｅｒ．】'!H18="","",'入力フォーム【通常ｖｅｒ．】'!H18)</f>
        <v/>
      </c>
      <c r="H18" s="114"/>
      <c r="I18" s="114"/>
      <c r="J18" s="114"/>
      <c r="K18" s="114"/>
      <c r="L18" s="114"/>
      <c r="M18" s="115"/>
    </row>
    <row r="19" spans="1:23" x14ac:dyDescent="0.45">
      <c r="A19" s="102"/>
      <c r="B19" s="63" t="s">
        <v>2</v>
      </c>
      <c r="C19" s="63"/>
      <c r="D19" s="63"/>
      <c r="E19" s="63"/>
      <c r="F19" s="63"/>
      <c r="G19" s="91" t="str">
        <f>IF('入力フォーム【通常ｖｅｒ．】'!H19="","",'入力フォーム【通常ｖｅｒ．】'!H19)</f>
        <v/>
      </c>
      <c r="H19" s="92"/>
      <c r="I19" s="92"/>
      <c r="J19" s="92"/>
      <c r="K19" s="92"/>
      <c r="L19" s="92"/>
      <c r="M19" s="93"/>
      <c r="N19" s="23"/>
      <c r="O19" s="24"/>
      <c r="P19" s="24"/>
      <c r="Q19" s="24"/>
      <c r="R19" s="24"/>
      <c r="S19" s="24"/>
    </row>
    <row r="20" spans="1:23" x14ac:dyDescent="0.45">
      <c r="A20" s="102"/>
      <c r="B20" s="63" t="s">
        <v>3</v>
      </c>
      <c r="C20" s="63"/>
      <c r="D20" s="63"/>
      <c r="E20" s="63"/>
      <c r="F20" s="63"/>
      <c r="G20" s="129" t="str">
        <f>IF('入力フォーム【通常ｖｅｒ．】'!H20="","",'入力フォーム【通常ｖｅｒ．】'!H20)</f>
        <v/>
      </c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1"/>
    </row>
    <row r="21" spans="1:23" x14ac:dyDescent="0.45">
      <c r="A21" s="102"/>
      <c r="B21" s="63" t="s">
        <v>4</v>
      </c>
      <c r="C21" s="63"/>
      <c r="D21" s="63"/>
      <c r="E21" s="63"/>
      <c r="F21" s="63"/>
      <c r="G21" s="129" t="str">
        <f>IF('入力フォーム【通常ｖｅｒ．】'!H21="","",'入力フォーム【通常ｖｅｒ．】'!H21)</f>
        <v/>
      </c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1"/>
    </row>
    <row r="22" spans="1:23" x14ac:dyDescent="0.45">
      <c r="A22" s="102"/>
      <c r="B22" s="63" t="s">
        <v>42</v>
      </c>
      <c r="C22" s="63"/>
      <c r="D22" s="63"/>
      <c r="E22" s="63"/>
      <c r="F22" s="63"/>
      <c r="G22" s="146">
        <f>'入力フォーム【通常ｖｅｒ．】'!H22</f>
        <v>0</v>
      </c>
      <c r="H22" s="146"/>
      <c r="I22" s="146"/>
      <c r="J22" s="146"/>
      <c r="K22" s="146"/>
      <c r="L22" s="147"/>
      <c r="M22" s="38" t="s">
        <v>21</v>
      </c>
    </row>
    <row r="23" spans="1:23" x14ac:dyDescent="0.45">
      <c r="A23" s="102"/>
      <c r="B23" s="63" t="s">
        <v>9</v>
      </c>
      <c r="C23" s="63"/>
      <c r="D23" s="63"/>
      <c r="E23" s="63"/>
      <c r="F23" s="63"/>
      <c r="G23" s="136">
        <f>'入力フォーム【通常ｖｅｒ．】'!H23</f>
        <v>0</v>
      </c>
      <c r="H23" s="136"/>
      <c r="I23" s="136"/>
      <c r="J23" s="136"/>
      <c r="K23" s="136"/>
      <c r="L23" s="137"/>
      <c r="M23" s="36" t="s">
        <v>7</v>
      </c>
    </row>
    <row r="24" spans="1:23" x14ac:dyDescent="0.45">
      <c r="A24" s="102"/>
      <c r="B24" s="63" t="s">
        <v>10</v>
      </c>
      <c r="C24" s="63"/>
      <c r="D24" s="63"/>
      <c r="E24" s="63"/>
      <c r="F24" s="63"/>
      <c r="G24" s="63" t="s">
        <v>12</v>
      </c>
      <c r="H24" s="63"/>
      <c r="I24" s="109"/>
      <c r="J24" s="110">
        <f>'入力フォーム【通常ｖｅｒ．】'!K24</f>
        <v>0</v>
      </c>
      <c r="K24" s="111"/>
      <c r="L24" s="111"/>
      <c r="M24" s="111"/>
      <c r="N24" s="111"/>
      <c r="O24" s="112"/>
      <c r="P24" s="36" t="s">
        <v>21</v>
      </c>
    </row>
    <row r="25" spans="1:23" x14ac:dyDescent="0.45">
      <c r="A25" s="102"/>
      <c r="B25" s="63"/>
      <c r="C25" s="63"/>
      <c r="D25" s="63"/>
      <c r="E25" s="63"/>
      <c r="F25" s="63"/>
      <c r="G25" s="63" t="s">
        <v>11</v>
      </c>
      <c r="H25" s="63"/>
      <c r="I25" s="109"/>
      <c r="J25" s="110">
        <f>'入力フォーム【通常ｖｅｒ．】'!K25</f>
        <v>0</v>
      </c>
      <c r="K25" s="111"/>
      <c r="L25" s="111"/>
      <c r="M25" s="111"/>
      <c r="N25" s="111"/>
      <c r="O25" s="112"/>
      <c r="P25" s="36" t="s">
        <v>21</v>
      </c>
      <c r="R25" s="135"/>
      <c r="S25" s="135"/>
      <c r="T25" s="135"/>
      <c r="U25" s="135"/>
      <c r="V25" s="135"/>
      <c r="W25" s="135"/>
    </row>
    <row r="26" spans="1:23" ht="12" customHeight="1" x14ac:dyDescent="0.45"/>
    <row r="27" spans="1:23" ht="22.2" x14ac:dyDescent="0.45">
      <c r="B27" s="18" t="s">
        <v>37</v>
      </c>
    </row>
    <row r="28" spans="1:23" x14ac:dyDescent="0.45">
      <c r="B28" s="63" t="s">
        <v>5</v>
      </c>
      <c r="C28" s="63"/>
      <c r="D28" s="63"/>
      <c r="E28" s="63"/>
      <c r="F28" s="63"/>
      <c r="G28" s="136">
        <f>'入力フォーム【通常ｖｅｒ．】'!H28</f>
        <v>0</v>
      </c>
      <c r="H28" s="136"/>
      <c r="I28" s="136"/>
      <c r="J28" s="136"/>
      <c r="K28" s="136"/>
      <c r="L28" s="137"/>
      <c r="M28" s="25" t="s">
        <v>7</v>
      </c>
    </row>
    <row r="29" spans="1:23" x14ac:dyDescent="0.45">
      <c r="B29" s="63" t="s">
        <v>8</v>
      </c>
      <c r="C29" s="63"/>
      <c r="D29" s="63"/>
      <c r="E29" s="63"/>
      <c r="F29" s="63"/>
      <c r="G29" s="111">
        <f>'入力フォーム【通常ｖｅｒ．】'!H29</f>
        <v>0</v>
      </c>
      <c r="H29" s="111"/>
      <c r="I29" s="111"/>
      <c r="J29" s="111"/>
      <c r="K29" s="111"/>
      <c r="L29" s="112"/>
      <c r="M29" s="25" t="s">
        <v>21</v>
      </c>
    </row>
    <row r="30" spans="1:23" x14ac:dyDescent="0.45">
      <c r="B30" s="63" t="s">
        <v>6</v>
      </c>
      <c r="C30" s="63"/>
      <c r="D30" s="63"/>
      <c r="E30" s="63"/>
      <c r="F30" s="63"/>
      <c r="G30" s="111" t="str">
        <f>IF('入力フォーム【通常ｖｅｒ．】'!H30="","",'入力フォーム【通常ｖｅｒ．】'!H30)</f>
        <v/>
      </c>
      <c r="H30" s="111"/>
      <c r="I30" s="111"/>
      <c r="J30" s="111"/>
      <c r="K30" s="111"/>
      <c r="L30" s="112"/>
      <c r="M30" s="25" t="s">
        <v>21</v>
      </c>
    </row>
    <row r="31" spans="1:23" ht="6" customHeight="1" thickBot="1" x14ac:dyDescent="0.5"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7"/>
      <c r="O31" s="37"/>
      <c r="P31" s="37"/>
      <c r="Q31" s="37"/>
      <c r="R31" s="37"/>
      <c r="S31" s="37"/>
      <c r="T31" s="37"/>
      <c r="U31" s="37"/>
    </row>
    <row r="32" spans="1:23" ht="27.6" thickTop="1" thickBot="1" x14ac:dyDescent="0.5">
      <c r="B32" s="163" t="s">
        <v>24</v>
      </c>
      <c r="C32" s="164"/>
      <c r="D32" s="164"/>
      <c r="E32" s="164"/>
      <c r="F32" s="165"/>
      <c r="G32" s="152">
        <f>'入力フォーム【通常ｖｅｒ．】'!H32</f>
        <v>0</v>
      </c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26" t="s">
        <v>21</v>
      </c>
    </row>
    <row r="33" spans="1:24" ht="18.600000000000001" thickTop="1" x14ac:dyDescent="0.45">
      <c r="B33" s="141" t="s">
        <v>9</v>
      </c>
      <c r="C33" s="142"/>
      <c r="D33" s="142"/>
      <c r="E33" s="142"/>
      <c r="F33" s="143"/>
      <c r="G33" s="121" t="s">
        <v>12</v>
      </c>
      <c r="H33" s="122"/>
      <c r="I33" s="122"/>
      <c r="J33" s="148">
        <f>'入力フォーム【通常ｖｅｒ．】'!K33</f>
        <v>0</v>
      </c>
      <c r="K33" s="148"/>
      <c r="L33" s="148"/>
      <c r="M33" s="148"/>
      <c r="N33" s="148"/>
      <c r="O33" s="148"/>
      <c r="P33" s="15" t="s">
        <v>21</v>
      </c>
    </row>
    <row r="34" spans="1:24" x14ac:dyDescent="0.45">
      <c r="B34" s="139" t="str">
        <f>'入力フォーム【通常ｖｅｒ．】'!B34:F34</f>
        <v/>
      </c>
      <c r="C34" s="140"/>
      <c r="D34" s="140"/>
      <c r="E34" s="140"/>
      <c r="F34" s="15" t="s">
        <v>22</v>
      </c>
      <c r="G34" s="109" t="s">
        <v>11</v>
      </c>
      <c r="H34" s="144"/>
      <c r="I34" s="144"/>
      <c r="J34" s="149">
        <f>'入力フォーム【通常ｖｅｒ．】'!K34</f>
        <v>0</v>
      </c>
      <c r="K34" s="149"/>
      <c r="L34" s="149"/>
      <c r="M34" s="149"/>
      <c r="N34" s="149"/>
      <c r="O34" s="149"/>
      <c r="P34" s="25" t="s">
        <v>21</v>
      </c>
    </row>
    <row r="35" spans="1:24" ht="12" customHeight="1" x14ac:dyDescent="0.45">
      <c r="B35" s="27"/>
      <c r="C35" s="27"/>
      <c r="D35" s="27"/>
      <c r="E35" s="27"/>
      <c r="F35" s="27"/>
      <c r="G35" s="27"/>
      <c r="H35" s="28"/>
      <c r="I35" s="37"/>
      <c r="J35" s="37"/>
      <c r="K35" s="37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</row>
    <row r="36" spans="1:24" ht="22.2" x14ac:dyDescent="0.45">
      <c r="B36" s="18" t="s">
        <v>39</v>
      </c>
      <c r="C36" s="27"/>
      <c r="D36" s="27"/>
      <c r="E36" s="27"/>
      <c r="F36" s="27"/>
      <c r="G36" s="27"/>
      <c r="H36" s="28"/>
      <c r="I36" s="37"/>
      <c r="J36" s="37"/>
      <c r="K36" s="37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</row>
    <row r="37" spans="1:24" x14ac:dyDescent="0.45">
      <c r="B37" s="154" t="str">
        <f>IF('入力フォーム【通常ｖｅｒ．】'!B37="","",'入力フォーム【通常ｖｅｒ．】'!B37)</f>
        <v/>
      </c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6"/>
    </row>
    <row r="38" spans="1:24" x14ac:dyDescent="0.45">
      <c r="B38" s="157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9"/>
    </row>
    <row r="39" spans="1:24" x14ac:dyDescent="0.45">
      <c r="B39" s="160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2"/>
    </row>
    <row r="40" spans="1:24" ht="18.600000000000001" thickBot="1" x14ac:dyDescent="0.5">
      <c r="A40" s="28"/>
      <c r="B40" s="27"/>
      <c r="C40" s="27"/>
      <c r="D40" s="27"/>
      <c r="E40" s="27"/>
      <c r="F40" s="27"/>
      <c r="G40" s="27"/>
      <c r="H40" s="28"/>
      <c r="I40" s="37"/>
      <c r="J40" s="37"/>
      <c r="K40" s="37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8"/>
    </row>
    <row r="41" spans="1:24" ht="6" customHeight="1" x14ac:dyDescent="0.45">
      <c r="A41" s="28"/>
      <c r="B41" s="30"/>
      <c r="C41" s="30"/>
      <c r="D41" s="30"/>
      <c r="E41" s="30"/>
      <c r="F41" s="30"/>
      <c r="G41" s="30"/>
      <c r="H41" s="31"/>
      <c r="I41" s="32"/>
      <c r="J41" s="32"/>
      <c r="K41" s="32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28"/>
    </row>
    <row r="42" spans="1:24" x14ac:dyDescent="0.45">
      <c r="B42" s="13" t="s">
        <v>35</v>
      </c>
    </row>
    <row r="43" spans="1:24" x14ac:dyDescent="0.45">
      <c r="B43" s="100" t="s">
        <v>13</v>
      </c>
      <c r="C43" s="100"/>
      <c r="D43" s="100"/>
      <c r="E43" s="100"/>
      <c r="F43" s="100"/>
      <c r="G43" s="100" t="s">
        <v>14</v>
      </c>
      <c r="H43" s="100"/>
      <c r="I43" s="100"/>
      <c r="J43" s="100"/>
      <c r="K43" s="100"/>
      <c r="L43" s="100"/>
      <c r="M43" s="100" t="s">
        <v>15</v>
      </c>
      <c r="N43" s="100"/>
      <c r="O43" s="100"/>
      <c r="P43" s="100"/>
      <c r="Q43" s="100" t="s">
        <v>16</v>
      </c>
      <c r="R43" s="100"/>
      <c r="S43" s="100"/>
      <c r="T43" s="100"/>
      <c r="U43" s="100"/>
      <c r="V43" s="101" t="s">
        <v>49</v>
      </c>
      <c r="W43" s="101"/>
    </row>
    <row r="44" spans="1:24" x14ac:dyDescent="0.45"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</row>
    <row r="45" spans="1:24" x14ac:dyDescent="0.45"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</row>
    <row r="46" spans="1:24" x14ac:dyDescent="0.45"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</row>
    <row r="47" spans="1:24" x14ac:dyDescent="0.45"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</row>
    <row r="48" spans="1:24" ht="6" customHeight="1" x14ac:dyDescent="0.45"/>
    <row r="49" spans="2:48" x14ac:dyDescent="0.45">
      <c r="B49" s="124" t="s">
        <v>17</v>
      </c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6"/>
    </row>
    <row r="50" spans="2:48" ht="18" customHeight="1" x14ac:dyDescent="0.45">
      <c r="B50" s="116" t="s">
        <v>20</v>
      </c>
      <c r="C50" s="58"/>
      <c r="D50" s="59"/>
      <c r="E50" s="59"/>
      <c r="F50" s="88"/>
      <c r="G50" s="116" t="s">
        <v>19</v>
      </c>
      <c r="H50" s="58"/>
      <c r="I50" s="59"/>
      <c r="J50" s="59"/>
      <c r="K50" s="88"/>
      <c r="L50" s="116" t="s">
        <v>18</v>
      </c>
      <c r="M50" s="58"/>
      <c r="N50" s="59"/>
      <c r="O50" s="59"/>
      <c r="P50" s="59"/>
      <c r="Q50" s="59"/>
      <c r="R50" s="88"/>
      <c r="S50" s="116" t="s">
        <v>41</v>
      </c>
      <c r="T50" s="58"/>
      <c r="U50" s="59"/>
      <c r="V50" s="59"/>
      <c r="W50" s="88"/>
    </row>
    <row r="51" spans="2:48" x14ac:dyDescent="0.45">
      <c r="B51" s="117"/>
      <c r="C51" s="119"/>
      <c r="D51" s="120"/>
      <c r="E51" s="120"/>
      <c r="F51" s="102"/>
      <c r="G51" s="117"/>
      <c r="H51" s="119"/>
      <c r="I51" s="120"/>
      <c r="J51" s="120"/>
      <c r="K51" s="102"/>
      <c r="L51" s="117"/>
      <c r="M51" s="119"/>
      <c r="N51" s="120"/>
      <c r="O51" s="120"/>
      <c r="P51" s="120"/>
      <c r="Q51" s="120"/>
      <c r="R51" s="102"/>
      <c r="S51" s="117"/>
      <c r="T51" s="119"/>
      <c r="U51" s="120"/>
      <c r="V51" s="120"/>
      <c r="W51" s="102"/>
    </row>
    <row r="52" spans="2:48" x14ac:dyDescent="0.45">
      <c r="B52" s="118"/>
      <c r="C52" s="121"/>
      <c r="D52" s="122"/>
      <c r="E52" s="122"/>
      <c r="F52" s="123"/>
      <c r="G52" s="118"/>
      <c r="H52" s="121"/>
      <c r="I52" s="122"/>
      <c r="J52" s="122"/>
      <c r="K52" s="123"/>
      <c r="L52" s="118"/>
      <c r="M52" s="121"/>
      <c r="N52" s="122"/>
      <c r="O52" s="122"/>
      <c r="P52" s="122"/>
      <c r="Q52" s="122"/>
      <c r="R52" s="123"/>
      <c r="S52" s="118"/>
      <c r="T52" s="121"/>
      <c r="U52" s="122"/>
      <c r="V52" s="122"/>
      <c r="W52" s="123"/>
    </row>
    <row r="54" spans="2:48" x14ac:dyDescent="0.45">
      <c r="B54" s="45" t="s">
        <v>50</v>
      </c>
      <c r="C54" s="45"/>
      <c r="D54" s="45"/>
      <c r="E54" s="45"/>
      <c r="F54" s="45"/>
      <c r="G54" s="45"/>
      <c r="H54" s="28"/>
      <c r="I54" s="28"/>
      <c r="O54" s="150" t="s">
        <v>47</v>
      </c>
      <c r="P54" s="150"/>
      <c r="Q54" s="150"/>
      <c r="R54" s="150"/>
      <c r="S54" s="150"/>
      <c r="T54" s="150"/>
      <c r="U54" s="150"/>
      <c r="V54" s="150"/>
      <c r="W54" s="150"/>
      <c r="AN54" s="150" t="s">
        <v>47</v>
      </c>
      <c r="AO54" s="150"/>
      <c r="AP54" s="150"/>
      <c r="AQ54" s="150"/>
      <c r="AR54" s="150"/>
      <c r="AS54" s="150"/>
      <c r="AT54" s="150"/>
      <c r="AU54" s="150"/>
      <c r="AV54" s="150"/>
    </row>
    <row r="55" spans="2:48" x14ac:dyDescent="0.45">
      <c r="O55" s="150" t="s">
        <v>66</v>
      </c>
      <c r="P55" s="150"/>
      <c r="Q55" s="150"/>
      <c r="R55" s="150"/>
      <c r="S55" s="150"/>
      <c r="T55" s="150"/>
      <c r="U55" s="150"/>
      <c r="V55" s="150"/>
      <c r="W55" s="150"/>
      <c r="AN55" s="150" t="s">
        <v>66</v>
      </c>
      <c r="AO55" s="150"/>
      <c r="AP55" s="150"/>
      <c r="AQ55" s="150"/>
      <c r="AR55" s="150"/>
      <c r="AS55" s="150"/>
      <c r="AT55" s="150"/>
      <c r="AU55" s="150"/>
      <c r="AV55" s="150"/>
    </row>
  </sheetData>
  <sheetProtection password="D5A6" sheet="1" objects="1" scenarios="1"/>
  <mergeCells count="93">
    <mergeCell ref="AN55:AV55"/>
    <mergeCell ref="O54:W54"/>
    <mergeCell ref="AN54:AV54"/>
    <mergeCell ref="BP1:BU1"/>
    <mergeCell ref="CN1:CS1"/>
    <mergeCell ref="S1:X1"/>
    <mergeCell ref="AR1:AW1"/>
    <mergeCell ref="M45:P45"/>
    <mergeCell ref="G32:S32"/>
    <mergeCell ref="M43:P43"/>
    <mergeCell ref="Q43:U43"/>
    <mergeCell ref="B37:W39"/>
    <mergeCell ref="B32:F32"/>
    <mergeCell ref="G33:I33"/>
    <mergeCell ref="O55:W55"/>
    <mergeCell ref="Q47:U47"/>
    <mergeCell ref="B34:E34"/>
    <mergeCell ref="B33:F33"/>
    <mergeCell ref="G25:I25"/>
    <mergeCell ref="B4:F4"/>
    <mergeCell ref="B11:F11"/>
    <mergeCell ref="G22:L22"/>
    <mergeCell ref="G23:L23"/>
    <mergeCell ref="B12:F13"/>
    <mergeCell ref="G13:W13"/>
    <mergeCell ref="B9:G9"/>
    <mergeCell ref="B14:F14"/>
    <mergeCell ref="G34:I34"/>
    <mergeCell ref="J33:O33"/>
    <mergeCell ref="J34:O34"/>
    <mergeCell ref="B28:F28"/>
    <mergeCell ref="B29:F29"/>
    <mergeCell ref="B30:F30"/>
    <mergeCell ref="G28:L28"/>
    <mergeCell ref="G29:L29"/>
    <mergeCell ref="B15:F15"/>
    <mergeCell ref="B7:G7"/>
    <mergeCell ref="G4:M4"/>
    <mergeCell ref="G30:L30"/>
    <mergeCell ref="O4:Q4"/>
    <mergeCell ref="R4:W4"/>
    <mergeCell ref="S9:V9"/>
    <mergeCell ref="G20:W20"/>
    <mergeCell ref="G21:W21"/>
    <mergeCell ref="U14:W14"/>
    <mergeCell ref="G14:T14"/>
    <mergeCell ref="R25:W25"/>
    <mergeCell ref="B43:F43"/>
    <mergeCell ref="B50:B52"/>
    <mergeCell ref="T50:W52"/>
    <mergeCell ref="M46:P46"/>
    <mergeCell ref="Q46:U46"/>
    <mergeCell ref="V46:W46"/>
    <mergeCell ref="M47:P47"/>
    <mergeCell ref="S50:S52"/>
    <mergeCell ref="C50:F52"/>
    <mergeCell ref="H50:K52"/>
    <mergeCell ref="M50:R52"/>
    <mergeCell ref="L50:L52"/>
    <mergeCell ref="B49:W49"/>
    <mergeCell ref="G50:G52"/>
    <mergeCell ref="V47:W47"/>
    <mergeCell ref="B44:F44"/>
    <mergeCell ref="A18:A25"/>
    <mergeCell ref="G11:W11"/>
    <mergeCell ref="G12:W12"/>
    <mergeCell ref="G15:W15"/>
    <mergeCell ref="B18:F18"/>
    <mergeCell ref="B19:F19"/>
    <mergeCell ref="B20:F20"/>
    <mergeCell ref="B21:F21"/>
    <mergeCell ref="B22:F22"/>
    <mergeCell ref="B23:F23"/>
    <mergeCell ref="B24:F25"/>
    <mergeCell ref="G24:I24"/>
    <mergeCell ref="J24:O24"/>
    <mergeCell ref="G18:M18"/>
    <mergeCell ref="G19:M19"/>
    <mergeCell ref="J25:O25"/>
    <mergeCell ref="G43:L43"/>
    <mergeCell ref="G44:L44"/>
    <mergeCell ref="Q45:U45"/>
    <mergeCell ref="V45:W45"/>
    <mergeCell ref="V43:W43"/>
    <mergeCell ref="M44:P44"/>
    <mergeCell ref="Q44:U44"/>
    <mergeCell ref="V44:W44"/>
    <mergeCell ref="B46:F46"/>
    <mergeCell ref="B47:F47"/>
    <mergeCell ref="B45:F45"/>
    <mergeCell ref="G45:L45"/>
    <mergeCell ref="G46:L46"/>
    <mergeCell ref="G47:L47"/>
  </mergeCells>
  <phoneticPr fontId="2"/>
  <pageMargins left="0.77" right="0.19685039370078741" top="0.62" bottom="0.19685039370078741" header="0.19685039370078741" footer="0.19685039370078741"/>
  <pageSetup paperSize="9" scale="78" orientation="portrait" r:id="rId1"/>
  <colBreaks count="3" manualBreakCount="3">
    <brk id="25" max="1048575" man="1"/>
    <brk id="50" max="52" man="1"/>
    <brk id="74" max="52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X39"/>
  <sheetViews>
    <sheetView showGridLines="0" tabSelected="1" zoomScale="55" zoomScaleNormal="55" zoomScaleSheetLayoutView="55" workbookViewId="0">
      <selection activeCell="BZ21" sqref="BZ21"/>
    </sheetView>
  </sheetViews>
  <sheetFormatPr defaultColWidth="4.09765625" defaultRowHeight="27" customHeight="1" x14ac:dyDescent="0.45"/>
  <cols>
    <col min="1" max="1" width="4.09765625" style="1"/>
    <col min="2" max="31" width="4.09765625" style="3"/>
    <col min="32" max="35" width="1.69921875" style="3" customWidth="1"/>
    <col min="36" max="47" width="4.09765625" style="3"/>
    <col min="48" max="48" width="12" style="3" customWidth="1"/>
    <col min="49" max="49" width="12.19921875" style="3" customWidth="1"/>
    <col min="50" max="16384" width="4.09765625" style="3"/>
  </cols>
  <sheetData>
    <row r="2" spans="2:49" ht="27" customHeight="1" thickBot="1" x14ac:dyDescent="0.5">
      <c r="B2" s="2" t="s">
        <v>65</v>
      </c>
    </row>
    <row r="3" spans="2:49" ht="27" customHeight="1" thickBot="1" x14ac:dyDescent="0.5">
      <c r="AJ3" s="233" t="s">
        <v>51</v>
      </c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5"/>
    </row>
    <row r="4" spans="2:49" ht="27" customHeight="1" thickBot="1" x14ac:dyDescent="0.5">
      <c r="B4" s="57" t="s">
        <v>23</v>
      </c>
      <c r="C4" s="57"/>
      <c r="D4" s="57"/>
      <c r="E4" s="57"/>
      <c r="F4" s="57"/>
      <c r="G4" s="57"/>
      <c r="H4" s="236">
        <v>45153</v>
      </c>
      <c r="I4" s="236"/>
      <c r="J4" s="236"/>
      <c r="K4" s="236"/>
      <c r="L4" s="236"/>
      <c r="M4" s="236"/>
      <c r="N4" s="236"/>
      <c r="O4" s="236"/>
      <c r="P4" s="236"/>
      <c r="Q4" s="236"/>
      <c r="S4" s="57" t="s">
        <v>44</v>
      </c>
      <c r="T4" s="57"/>
      <c r="U4" s="57"/>
      <c r="V4" s="57"/>
      <c r="W4" s="237" t="s">
        <v>67</v>
      </c>
      <c r="X4" s="237"/>
      <c r="Y4" s="237"/>
      <c r="Z4" s="237"/>
      <c r="AA4" s="237"/>
      <c r="AB4" s="237"/>
      <c r="AC4" s="237"/>
      <c r="AD4" s="237"/>
    </row>
    <row r="5" spans="2:49" ht="27" customHeight="1" thickBot="1" x14ac:dyDescent="0.5">
      <c r="AJ5" s="230" t="s">
        <v>52</v>
      </c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2"/>
    </row>
    <row r="6" spans="2:49" ht="27" customHeight="1" thickBot="1" x14ac:dyDescent="0.5">
      <c r="B6" s="4" t="s">
        <v>33</v>
      </c>
    </row>
    <row r="7" spans="2:49" ht="27" customHeight="1" x14ac:dyDescent="0.45">
      <c r="B7" s="94" t="s">
        <v>48</v>
      </c>
      <c r="C7" s="95"/>
      <c r="D7" s="95"/>
      <c r="E7" s="95"/>
      <c r="F7" s="95"/>
      <c r="G7" s="96"/>
      <c r="H7" s="48">
        <v>1</v>
      </c>
      <c r="I7" s="49">
        <v>2</v>
      </c>
      <c r="J7" s="49">
        <v>3</v>
      </c>
      <c r="K7" s="49">
        <v>4</v>
      </c>
      <c r="L7" s="49">
        <v>5</v>
      </c>
      <c r="M7" s="50">
        <v>6</v>
      </c>
      <c r="N7" s="46"/>
      <c r="O7" s="46"/>
      <c r="P7" s="46"/>
      <c r="Q7" s="46"/>
      <c r="R7" s="46"/>
      <c r="S7" s="46"/>
      <c r="T7" s="46"/>
      <c r="U7" s="46"/>
      <c r="V7" s="46"/>
      <c r="W7" s="46"/>
      <c r="AJ7" s="219" t="s">
        <v>53</v>
      </c>
      <c r="AK7" s="220"/>
      <c r="AL7" s="220"/>
      <c r="AM7" s="220"/>
      <c r="AN7" s="220"/>
      <c r="AO7" s="220"/>
      <c r="AP7" s="220"/>
      <c r="AQ7" s="220"/>
      <c r="AR7" s="220"/>
      <c r="AS7" s="220"/>
      <c r="AT7" s="220"/>
      <c r="AU7" s="220"/>
      <c r="AV7" s="220"/>
      <c r="AW7" s="221"/>
    </row>
    <row r="8" spans="2:49" ht="13.8" customHeight="1" thickBot="1" x14ac:dyDescent="0.5">
      <c r="AJ8" s="222"/>
      <c r="AK8" s="223"/>
      <c r="AL8" s="223"/>
      <c r="AM8" s="223"/>
      <c r="AN8" s="223"/>
      <c r="AO8" s="223"/>
      <c r="AP8" s="223"/>
      <c r="AQ8" s="223"/>
      <c r="AR8" s="223"/>
      <c r="AS8" s="223"/>
      <c r="AT8" s="223"/>
      <c r="AU8" s="223"/>
      <c r="AV8" s="223"/>
      <c r="AW8" s="224"/>
    </row>
    <row r="9" spans="2:49" ht="27" customHeight="1" thickBot="1" x14ac:dyDescent="0.5">
      <c r="B9" s="91" t="s">
        <v>25</v>
      </c>
      <c r="C9" s="92"/>
      <c r="D9" s="92"/>
      <c r="E9" s="92"/>
      <c r="F9" s="92"/>
      <c r="G9" s="93"/>
      <c r="H9" s="6" t="s">
        <v>29</v>
      </c>
      <c r="I9" s="49">
        <v>1</v>
      </c>
      <c r="J9" s="7" t="s">
        <v>30</v>
      </c>
      <c r="K9" s="49">
        <v>2</v>
      </c>
      <c r="L9" s="49">
        <v>3</v>
      </c>
      <c r="M9" s="49">
        <v>4</v>
      </c>
      <c r="N9" s="49">
        <v>5</v>
      </c>
      <c r="O9" s="7" t="s">
        <v>30</v>
      </c>
      <c r="P9" s="49">
        <v>6</v>
      </c>
      <c r="Q9" s="49">
        <v>7</v>
      </c>
      <c r="R9" s="49">
        <v>8</v>
      </c>
      <c r="S9" s="49">
        <v>9</v>
      </c>
      <c r="T9" s="49">
        <v>0</v>
      </c>
      <c r="U9" s="49">
        <v>0</v>
      </c>
      <c r="V9" s="49">
        <v>0</v>
      </c>
      <c r="W9" s="50">
        <v>0</v>
      </c>
      <c r="Y9" s="51"/>
      <c r="Z9" s="60" t="s">
        <v>45</v>
      </c>
      <c r="AA9" s="60"/>
      <c r="AB9" s="60"/>
      <c r="AC9" s="60"/>
      <c r="AD9" s="60"/>
      <c r="AE9" s="60"/>
    </row>
    <row r="10" spans="2:49" ht="13.8" customHeight="1" thickBot="1" x14ac:dyDescent="0.5">
      <c r="B10" s="8"/>
      <c r="C10" s="8"/>
      <c r="D10" s="8"/>
      <c r="E10" s="8"/>
      <c r="F10" s="8"/>
      <c r="G10" s="9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Z10" s="60"/>
      <c r="AA10" s="60"/>
      <c r="AB10" s="60"/>
      <c r="AC10" s="60"/>
      <c r="AD10" s="60"/>
      <c r="AE10" s="60"/>
    </row>
    <row r="11" spans="2:49" ht="27" customHeight="1" x14ac:dyDescent="0.45">
      <c r="B11" s="62" t="s">
        <v>26</v>
      </c>
      <c r="C11" s="62"/>
      <c r="D11" s="62"/>
      <c r="E11" s="62"/>
      <c r="F11" s="62"/>
      <c r="G11" s="62"/>
      <c r="H11" s="198" t="s">
        <v>54</v>
      </c>
      <c r="I11" s="198"/>
      <c r="J11" s="198"/>
      <c r="K11" s="198"/>
      <c r="L11" s="198"/>
      <c r="M11" s="198"/>
      <c r="N11" s="198"/>
      <c r="Z11" s="60"/>
      <c r="AA11" s="60"/>
      <c r="AB11" s="60"/>
      <c r="AC11" s="60"/>
      <c r="AD11" s="60"/>
      <c r="AE11" s="60"/>
      <c r="AJ11" s="166" t="s">
        <v>68</v>
      </c>
      <c r="AK11" s="199"/>
      <c r="AL11" s="199"/>
      <c r="AM11" s="199"/>
      <c r="AN11" s="199"/>
      <c r="AO11" s="199"/>
      <c r="AP11" s="199"/>
      <c r="AQ11" s="199"/>
      <c r="AR11" s="199"/>
      <c r="AS11" s="199"/>
      <c r="AT11" s="199"/>
      <c r="AU11" s="199"/>
      <c r="AV11" s="199"/>
      <c r="AW11" s="200"/>
    </row>
    <row r="12" spans="2:49" ht="27" customHeight="1" x14ac:dyDescent="0.45">
      <c r="B12" s="61" t="s">
        <v>27</v>
      </c>
      <c r="C12" s="61"/>
      <c r="D12" s="61"/>
      <c r="E12" s="61"/>
      <c r="F12" s="61"/>
      <c r="G12" s="61"/>
      <c r="H12" s="228" t="s">
        <v>55</v>
      </c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  <c r="AA12" s="228"/>
      <c r="AB12" s="228"/>
      <c r="AC12" s="228"/>
      <c r="AD12" s="228"/>
      <c r="AJ12" s="225"/>
      <c r="AK12" s="226"/>
      <c r="AL12" s="226"/>
      <c r="AM12" s="226"/>
      <c r="AN12" s="226"/>
      <c r="AO12" s="226"/>
      <c r="AP12" s="226"/>
      <c r="AQ12" s="226"/>
      <c r="AR12" s="226"/>
      <c r="AS12" s="226"/>
      <c r="AT12" s="226"/>
      <c r="AU12" s="226"/>
      <c r="AV12" s="226"/>
      <c r="AW12" s="227"/>
    </row>
    <row r="13" spans="2:49" ht="27" customHeight="1" thickBot="1" x14ac:dyDescent="0.5">
      <c r="B13" s="61"/>
      <c r="C13" s="61"/>
      <c r="D13" s="61"/>
      <c r="E13" s="61"/>
      <c r="F13" s="61"/>
      <c r="G13" s="61"/>
      <c r="H13" s="229" t="s">
        <v>56</v>
      </c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29"/>
      <c r="V13" s="229"/>
      <c r="W13" s="229"/>
      <c r="X13" s="229"/>
      <c r="Y13" s="229"/>
      <c r="Z13" s="229"/>
      <c r="AA13" s="229"/>
      <c r="AB13" s="229"/>
      <c r="AC13" s="229"/>
      <c r="AD13" s="229"/>
      <c r="AJ13" s="201"/>
      <c r="AK13" s="202"/>
      <c r="AL13" s="202"/>
      <c r="AM13" s="202"/>
      <c r="AN13" s="202"/>
      <c r="AO13" s="202"/>
      <c r="AP13" s="202"/>
      <c r="AQ13" s="202"/>
      <c r="AR13" s="202"/>
      <c r="AS13" s="202"/>
      <c r="AT13" s="202"/>
      <c r="AU13" s="202"/>
      <c r="AV13" s="202"/>
      <c r="AW13" s="203"/>
    </row>
    <row r="14" spans="2:49" ht="27" customHeight="1" thickBot="1" x14ac:dyDescent="0.5">
      <c r="B14" s="62" t="s">
        <v>32</v>
      </c>
      <c r="C14" s="62"/>
      <c r="D14" s="62"/>
      <c r="E14" s="62"/>
      <c r="F14" s="62"/>
      <c r="G14" s="62"/>
      <c r="H14" s="197" t="s">
        <v>57</v>
      </c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</row>
    <row r="15" spans="2:49" ht="27" customHeight="1" x14ac:dyDescent="0.45">
      <c r="B15" s="62" t="s">
        <v>28</v>
      </c>
      <c r="C15" s="62"/>
      <c r="D15" s="62"/>
      <c r="E15" s="62"/>
      <c r="F15" s="62"/>
      <c r="G15" s="62"/>
      <c r="H15" s="198" t="s">
        <v>58</v>
      </c>
      <c r="I15" s="198"/>
      <c r="J15" s="198"/>
      <c r="K15" s="198"/>
      <c r="L15" s="198"/>
      <c r="M15" s="198"/>
      <c r="N15" s="198"/>
      <c r="AJ15" s="166" t="s">
        <v>59</v>
      </c>
      <c r="AK15" s="199"/>
      <c r="AL15" s="199"/>
      <c r="AM15" s="199"/>
      <c r="AN15" s="199"/>
      <c r="AO15" s="199"/>
      <c r="AP15" s="199"/>
      <c r="AQ15" s="199"/>
      <c r="AR15" s="199"/>
      <c r="AS15" s="199"/>
      <c r="AT15" s="199"/>
      <c r="AU15" s="199"/>
      <c r="AV15" s="199"/>
      <c r="AW15" s="200"/>
    </row>
    <row r="16" spans="2:49" ht="27" customHeight="1" thickBot="1" x14ac:dyDescent="0.5">
      <c r="AJ16" s="201"/>
      <c r="AK16" s="202"/>
      <c r="AL16" s="202"/>
      <c r="AM16" s="202"/>
      <c r="AN16" s="202"/>
      <c r="AO16" s="202"/>
      <c r="AP16" s="202"/>
      <c r="AQ16" s="202"/>
      <c r="AR16" s="202"/>
      <c r="AS16" s="202"/>
      <c r="AT16" s="202"/>
      <c r="AU16" s="202"/>
      <c r="AV16" s="202"/>
      <c r="AW16" s="203"/>
    </row>
    <row r="17" spans="2:50" ht="27" customHeight="1" thickBot="1" x14ac:dyDescent="0.5">
      <c r="B17" s="4" t="s">
        <v>43</v>
      </c>
    </row>
    <row r="18" spans="2:50" ht="27" customHeight="1" x14ac:dyDescent="0.45">
      <c r="B18" s="57" t="s">
        <v>1</v>
      </c>
      <c r="C18" s="57"/>
      <c r="D18" s="57"/>
      <c r="E18" s="57"/>
      <c r="F18" s="57"/>
      <c r="G18" s="57"/>
      <c r="H18" s="204">
        <v>45078</v>
      </c>
      <c r="I18" s="204"/>
      <c r="J18" s="204"/>
      <c r="K18" s="204"/>
      <c r="L18" s="204"/>
      <c r="M18" s="204"/>
      <c r="N18" s="204"/>
      <c r="O18" s="204"/>
      <c r="P18" s="204"/>
      <c r="Q18" s="204"/>
      <c r="AJ18" s="205" t="s">
        <v>69</v>
      </c>
      <c r="AK18" s="206"/>
      <c r="AL18" s="206"/>
      <c r="AM18" s="206"/>
      <c r="AN18" s="206"/>
      <c r="AO18" s="206"/>
      <c r="AP18" s="206"/>
      <c r="AQ18" s="206"/>
      <c r="AR18" s="206"/>
      <c r="AS18" s="206"/>
      <c r="AT18" s="206"/>
      <c r="AU18" s="206"/>
      <c r="AV18" s="206"/>
      <c r="AW18" s="207"/>
    </row>
    <row r="19" spans="2:50" ht="27" customHeight="1" x14ac:dyDescent="0.45">
      <c r="B19" s="57" t="s">
        <v>2</v>
      </c>
      <c r="C19" s="57"/>
      <c r="D19" s="57"/>
      <c r="E19" s="57"/>
      <c r="F19" s="57"/>
      <c r="G19" s="57"/>
      <c r="H19" s="198" t="s">
        <v>60</v>
      </c>
      <c r="I19" s="198"/>
      <c r="J19" s="198"/>
      <c r="K19" s="198"/>
      <c r="L19" s="198"/>
      <c r="M19" s="198"/>
      <c r="N19" s="198"/>
      <c r="O19" s="198"/>
      <c r="P19" s="198"/>
      <c r="Q19" s="198"/>
      <c r="R19" s="10"/>
      <c r="S19" s="10"/>
      <c r="T19" s="10"/>
      <c r="U19" s="10"/>
      <c r="V19" s="10"/>
      <c r="AJ19" s="208"/>
      <c r="AK19" s="209"/>
      <c r="AL19" s="209"/>
      <c r="AM19" s="209"/>
      <c r="AN19" s="209"/>
      <c r="AO19" s="209"/>
      <c r="AP19" s="209"/>
      <c r="AQ19" s="209"/>
      <c r="AR19" s="209"/>
      <c r="AS19" s="209"/>
      <c r="AT19" s="209"/>
      <c r="AU19" s="209"/>
      <c r="AV19" s="209"/>
      <c r="AW19" s="210"/>
    </row>
    <row r="20" spans="2:50" ht="27" customHeight="1" x14ac:dyDescent="0.45">
      <c r="B20" s="57" t="s">
        <v>3</v>
      </c>
      <c r="C20" s="57"/>
      <c r="D20" s="57"/>
      <c r="E20" s="57"/>
      <c r="F20" s="57"/>
      <c r="G20" s="57"/>
      <c r="H20" s="214" t="s">
        <v>61</v>
      </c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14"/>
      <c r="AA20" s="214"/>
      <c r="AB20" s="214"/>
      <c r="AC20" s="214"/>
      <c r="AJ20" s="208"/>
      <c r="AK20" s="209"/>
      <c r="AL20" s="209"/>
      <c r="AM20" s="209"/>
      <c r="AN20" s="209"/>
      <c r="AO20" s="209"/>
      <c r="AP20" s="209"/>
      <c r="AQ20" s="209"/>
      <c r="AR20" s="209"/>
      <c r="AS20" s="209"/>
      <c r="AT20" s="209"/>
      <c r="AU20" s="209"/>
      <c r="AV20" s="209"/>
      <c r="AW20" s="210"/>
    </row>
    <row r="21" spans="2:50" ht="27" customHeight="1" x14ac:dyDescent="0.45">
      <c r="B21" s="57" t="s">
        <v>4</v>
      </c>
      <c r="C21" s="57"/>
      <c r="D21" s="57"/>
      <c r="E21" s="57"/>
      <c r="F21" s="57"/>
      <c r="G21" s="57"/>
      <c r="H21" s="214" t="s">
        <v>62</v>
      </c>
      <c r="I21" s="214"/>
      <c r="J21" s="214"/>
      <c r="K21" s="214"/>
      <c r="L21" s="214"/>
      <c r="M21" s="214"/>
      <c r="N21" s="214"/>
      <c r="O21" s="214"/>
      <c r="P21" s="214"/>
      <c r="Q21" s="214"/>
      <c r="R21" s="214"/>
      <c r="S21" s="214"/>
      <c r="T21" s="214"/>
      <c r="U21" s="214"/>
      <c r="V21" s="214"/>
      <c r="W21" s="214"/>
      <c r="X21" s="214"/>
      <c r="Y21" s="214"/>
      <c r="Z21" s="214"/>
      <c r="AA21" s="214"/>
      <c r="AB21" s="214"/>
      <c r="AC21" s="214"/>
      <c r="AJ21" s="208"/>
      <c r="AK21" s="209"/>
      <c r="AL21" s="209"/>
      <c r="AM21" s="209"/>
      <c r="AN21" s="209"/>
      <c r="AO21" s="209"/>
      <c r="AP21" s="209"/>
      <c r="AQ21" s="209"/>
      <c r="AR21" s="209"/>
      <c r="AS21" s="209"/>
      <c r="AT21" s="209"/>
      <c r="AU21" s="209"/>
      <c r="AV21" s="209"/>
      <c r="AW21" s="210"/>
    </row>
    <row r="22" spans="2:50" ht="27" customHeight="1" x14ac:dyDescent="0.45">
      <c r="B22" s="80" t="s">
        <v>42</v>
      </c>
      <c r="C22" s="80"/>
      <c r="D22" s="80"/>
      <c r="E22" s="80"/>
      <c r="F22" s="80"/>
      <c r="G22" s="80"/>
      <c r="H22" s="215">
        <v>11000000</v>
      </c>
      <c r="I22" s="215"/>
      <c r="J22" s="215"/>
      <c r="K22" s="215"/>
      <c r="L22" s="215"/>
      <c r="M22" s="215"/>
      <c r="N22" s="215"/>
      <c r="O22" s="215"/>
      <c r="P22" s="216"/>
      <c r="Q22" s="11" t="s">
        <v>21</v>
      </c>
      <c r="S22" s="12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J22" s="208"/>
      <c r="AK22" s="209"/>
      <c r="AL22" s="209"/>
      <c r="AM22" s="209"/>
      <c r="AN22" s="209"/>
      <c r="AO22" s="209"/>
      <c r="AP22" s="209"/>
      <c r="AQ22" s="209"/>
      <c r="AR22" s="209"/>
      <c r="AS22" s="209"/>
      <c r="AT22" s="209"/>
      <c r="AU22" s="209"/>
      <c r="AV22" s="209"/>
      <c r="AW22" s="210"/>
    </row>
    <row r="23" spans="2:50" ht="27" customHeight="1" x14ac:dyDescent="0.45">
      <c r="B23" s="57" t="s">
        <v>9</v>
      </c>
      <c r="C23" s="57"/>
      <c r="D23" s="57"/>
      <c r="E23" s="57"/>
      <c r="F23" s="57"/>
      <c r="G23" s="57"/>
      <c r="H23" s="217">
        <v>10</v>
      </c>
      <c r="I23" s="217"/>
      <c r="J23" s="217"/>
      <c r="K23" s="217"/>
      <c r="L23" s="217"/>
      <c r="M23" s="217"/>
      <c r="N23" s="217"/>
      <c r="O23" s="217"/>
      <c r="P23" s="218"/>
      <c r="Q23" s="14" t="s">
        <v>7</v>
      </c>
      <c r="AJ23" s="208"/>
      <c r="AK23" s="209"/>
      <c r="AL23" s="209"/>
      <c r="AM23" s="209"/>
      <c r="AN23" s="209"/>
      <c r="AO23" s="209"/>
      <c r="AP23" s="209"/>
      <c r="AQ23" s="209"/>
      <c r="AR23" s="209"/>
      <c r="AS23" s="209"/>
      <c r="AT23" s="209"/>
      <c r="AU23" s="209"/>
      <c r="AV23" s="209"/>
      <c r="AW23" s="210"/>
    </row>
    <row r="24" spans="2:50" ht="27" customHeight="1" x14ac:dyDescent="0.45">
      <c r="B24" s="57" t="s">
        <v>10</v>
      </c>
      <c r="C24" s="57"/>
      <c r="D24" s="57"/>
      <c r="E24" s="57"/>
      <c r="F24" s="57"/>
      <c r="G24" s="57"/>
      <c r="H24" s="63" t="s">
        <v>12</v>
      </c>
      <c r="I24" s="63"/>
      <c r="J24" s="63"/>
      <c r="K24" s="55">
        <f>ROUNDUP(IF(H23="非課税",H22,H22/(1+(H23/100))),0)</f>
        <v>10000000</v>
      </c>
      <c r="L24" s="55"/>
      <c r="M24" s="55"/>
      <c r="N24" s="55"/>
      <c r="O24" s="55"/>
      <c r="P24" s="56"/>
      <c r="Q24" s="14" t="s">
        <v>21</v>
      </c>
      <c r="AG24" s="43"/>
      <c r="AH24" s="43"/>
      <c r="AI24" s="43"/>
      <c r="AJ24" s="208"/>
      <c r="AK24" s="209"/>
      <c r="AL24" s="209"/>
      <c r="AM24" s="209"/>
      <c r="AN24" s="209"/>
      <c r="AO24" s="209"/>
      <c r="AP24" s="209"/>
      <c r="AQ24" s="209"/>
      <c r="AR24" s="209"/>
      <c r="AS24" s="209"/>
      <c r="AT24" s="209"/>
      <c r="AU24" s="209"/>
      <c r="AV24" s="209"/>
      <c r="AW24" s="210"/>
    </row>
    <row r="25" spans="2:50" ht="27" customHeight="1" thickBot="1" x14ac:dyDescent="0.5">
      <c r="B25" s="57"/>
      <c r="C25" s="57"/>
      <c r="D25" s="57"/>
      <c r="E25" s="57"/>
      <c r="F25" s="57"/>
      <c r="G25" s="57"/>
      <c r="H25" s="63" t="s">
        <v>11</v>
      </c>
      <c r="I25" s="63"/>
      <c r="J25" s="63"/>
      <c r="K25" s="55">
        <f>H22-K24</f>
        <v>1000000</v>
      </c>
      <c r="L25" s="55"/>
      <c r="M25" s="55"/>
      <c r="N25" s="55"/>
      <c r="O25" s="55"/>
      <c r="P25" s="56"/>
      <c r="Q25" s="14" t="s">
        <v>21</v>
      </c>
      <c r="AJ25" s="211"/>
      <c r="AK25" s="212"/>
      <c r="AL25" s="212"/>
      <c r="AM25" s="212"/>
      <c r="AN25" s="212"/>
      <c r="AO25" s="212"/>
      <c r="AP25" s="212"/>
      <c r="AQ25" s="212"/>
      <c r="AR25" s="212"/>
      <c r="AS25" s="212"/>
      <c r="AT25" s="212"/>
      <c r="AU25" s="212"/>
      <c r="AV25" s="212"/>
      <c r="AW25" s="213"/>
    </row>
    <row r="27" spans="2:50" ht="27" customHeight="1" thickBot="1" x14ac:dyDescent="0.5">
      <c r="B27" s="4" t="s">
        <v>34</v>
      </c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</row>
    <row r="28" spans="2:50" ht="27" customHeight="1" x14ac:dyDescent="0.45">
      <c r="B28" s="66" t="s">
        <v>5</v>
      </c>
      <c r="C28" s="66"/>
      <c r="D28" s="66"/>
      <c r="E28" s="66"/>
      <c r="F28" s="66"/>
      <c r="G28" s="66"/>
      <c r="H28" s="184">
        <v>80</v>
      </c>
      <c r="I28" s="184"/>
      <c r="J28" s="184"/>
      <c r="K28" s="184"/>
      <c r="L28" s="184"/>
      <c r="M28" s="184"/>
      <c r="N28" s="184"/>
      <c r="O28" s="184"/>
      <c r="P28" s="185"/>
      <c r="Q28" s="14" t="s">
        <v>7</v>
      </c>
      <c r="AI28" s="44"/>
      <c r="AJ28" s="186" t="s">
        <v>70</v>
      </c>
      <c r="AK28" s="187"/>
      <c r="AL28" s="187"/>
      <c r="AM28" s="187"/>
      <c r="AN28" s="187"/>
      <c r="AO28" s="187"/>
      <c r="AP28" s="187"/>
      <c r="AQ28" s="187"/>
      <c r="AR28" s="187"/>
      <c r="AS28" s="187"/>
      <c r="AT28" s="187"/>
      <c r="AU28" s="187"/>
      <c r="AV28" s="187"/>
      <c r="AW28" s="188"/>
      <c r="AX28" s="44"/>
    </row>
    <row r="29" spans="2:50" ht="27" customHeight="1" x14ac:dyDescent="0.45">
      <c r="B29" s="66" t="s">
        <v>8</v>
      </c>
      <c r="C29" s="66"/>
      <c r="D29" s="66"/>
      <c r="E29" s="66"/>
      <c r="F29" s="66"/>
      <c r="G29" s="66"/>
      <c r="H29" s="55">
        <f>ROUNDUP(H22*(H28/100),0)</f>
        <v>8800000</v>
      </c>
      <c r="I29" s="55"/>
      <c r="J29" s="55"/>
      <c r="K29" s="55"/>
      <c r="L29" s="55"/>
      <c r="M29" s="55"/>
      <c r="N29" s="55"/>
      <c r="O29" s="55"/>
      <c r="P29" s="56"/>
      <c r="Q29" s="14" t="s">
        <v>21</v>
      </c>
      <c r="AI29" s="44"/>
      <c r="AJ29" s="189"/>
      <c r="AK29" s="190"/>
      <c r="AL29" s="190"/>
      <c r="AM29" s="190"/>
      <c r="AN29" s="190"/>
      <c r="AO29" s="190"/>
      <c r="AP29" s="190"/>
      <c r="AQ29" s="190"/>
      <c r="AR29" s="190"/>
      <c r="AS29" s="190"/>
      <c r="AT29" s="190"/>
      <c r="AU29" s="190"/>
      <c r="AV29" s="190"/>
      <c r="AW29" s="191"/>
      <c r="AX29" s="44"/>
    </row>
    <row r="30" spans="2:50" ht="27" customHeight="1" thickBot="1" x14ac:dyDescent="0.5">
      <c r="B30" s="66" t="s">
        <v>6</v>
      </c>
      <c r="C30" s="66"/>
      <c r="D30" s="66"/>
      <c r="E30" s="66"/>
      <c r="F30" s="66"/>
      <c r="G30" s="66"/>
      <c r="H30" s="195">
        <v>550000</v>
      </c>
      <c r="I30" s="195"/>
      <c r="J30" s="195"/>
      <c r="K30" s="195"/>
      <c r="L30" s="195"/>
      <c r="M30" s="195"/>
      <c r="N30" s="195"/>
      <c r="O30" s="195"/>
      <c r="P30" s="196"/>
      <c r="Q30" s="14" t="s">
        <v>21</v>
      </c>
      <c r="AI30" s="44"/>
      <c r="AJ30" s="192"/>
      <c r="AK30" s="193"/>
      <c r="AL30" s="193"/>
      <c r="AM30" s="193"/>
      <c r="AN30" s="193"/>
      <c r="AO30" s="193"/>
      <c r="AP30" s="193"/>
      <c r="AQ30" s="193"/>
      <c r="AR30" s="193"/>
      <c r="AS30" s="193"/>
      <c r="AT30" s="193"/>
      <c r="AU30" s="193"/>
      <c r="AV30" s="193"/>
      <c r="AW30" s="194"/>
      <c r="AX30" s="44"/>
    </row>
    <row r="31" spans="2:50" ht="13.8" customHeight="1" x14ac:dyDescent="0.45"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</row>
    <row r="32" spans="2:50" ht="27" customHeight="1" thickBot="1" x14ac:dyDescent="0.5">
      <c r="B32" s="80" t="s">
        <v>24</v>
      </c>
      <c r="C32" s="80"/>
      <c r="D32" s="80"/>
      <c r="E32" s="80"/>
      <c r="F32" s="80"/>
      <c r="G32" s="80"/>
      <c r="H32" s="85">
        <f>H29-H30</f>
        <v>8250000</v>
      </c>
      <c r="I32" s="85"/>
      <c r="J32" s="85"/>
      <c r="K32" s="85"/>
      <c r="L32" s="85"/>
      <c r="M32" s="85"/>
      <c r="N32" s="85"/>
      <c r="O32" s="85"/>
      <c r="P32" s="86"/>
      <c r="Q32" s="14" t="s">
        <v>21</v>
      </c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</row>
    <row r="33" spans="2:49" ht="27" customHeight="1" x14ac:dyDescent="0.45">
      <c r="B33" s="58" t="s">
        <v>9</v>
      </c>
      <c r="C33" s="59"/>
      <c r="D33" s="59"/>
      <c r="E33" s="59"/>
      <c r="F33" s="59"/>
      <c r="G33" s="88"/>
      <c r="H33" s="63" t="s">
        <v>12</v>
      </c>
      <c r="I33" s="63"/>
      <c r="J33" s="63"/>
      <c r="K33" s="55">
        <f>ROUNDUP(IF(H23="非課税",H32,H32/(1+(H23/100))),0)</f>
        <v>7500000</v>
      </c>
      <c r="L33" s="55"/>
      <c r="M33" s="55"/>
      <c r="N33" s="55"/>
      <c r="O33" s="55"/>
      <c r="P33" s="56"/>
      <c r="Q33" s="14" t="s">
        <v>21</v>
      </c>
      <c r="AJ33" s="166" t="s">
        <v>71</v>
      </c>
      <c r="AK33" s="167"/>
      <c r="AL33" s="167"/>
      <c r="AM33" s="167"/>
      <c r="AN33" s="167"/>
      <c r="AO33" s="167"/>
      <c r="AP33" s="167"/>
      <c r="AQ33" s="167"/>
      <c r="AR33" s="167"/>
      <c r="AS33" s="167"/>
      <c r="AT33" s="167"/>
      <c r="AU33" s="167"/>
      <c r="AV33" s="167"/>
      <c r="AW33" s="168"/>
    </row>
    <row r="34" spans="2:49" ht="27" customHeight="1" x14ac:dyDescent="0.45">
      <c r="B34" s="83">
        <f>IF(H23="","",H23)</f>
        <v>10</v>
      </c>
      <c r="C34" s="83"/>
      <c r="D34" s="83"/>
      <c r="E34" s="83"/>
      <c r="F34" s="84"/>
      <c r="G34" s="15" t="s">
        <v>22</v>
      </c>
      <c r="H34" s="63" t="s">
        <v>11</v>
      </c>
      <c r="I34" s="63"/>
      <c r="J34" s="63"/>
      <c r="K34" s="55">
        <f>H32-K33</f>
        <v>750000</v>
      </c>
      <c r="L34" s="55"/>
      <c r="M34" s="55"/>
      <c r="N34" s="55"/>
      <c r="O34" s="55"/>
      <c r="P34" s="56"/>
      <c r="Q34" s="14" t="s">
        <v>21</v>
      </c>
      <c r="AJ34" s="169"/>
      <c r="AK34" s="170"/>
      <c r="AL34" s="170"/>
      <c r="AM34" s="170"/>
      <c r="AN34" s="170"/>
      <c r="AO34" s="170"/>
      <c r="AP34" s="170"/>
      <c r="AQ34" s="170"/>
      <c r="AR34" s="170"/>
      <c r="AS34" s="170"/>
      <c r="AT34" s="170"/>
      <c r="AU34" s="170"/>
      <c r="AV34" s="170"/>
      <c r="AW34" s="171"/>
    </row>
    <row r="35" spans="2:49" ht="27" customHeight="1" thickBot="1" x14ac:dyDescent="0.5">
      <c r="AJ35" s="172"/>
      <c r="AK35" s="173"/>
      <c r="AL35" s="173"/>
      <c r="AM35" s="173"/>
      <c r="AN35" s="173"/>
      <c r="AO35" s="173"/>
      <c r="AP35" s="173"/>
      <c r="AQ35" s="173"/>
      <c r="AR35" s="173"/>
      <c r="AS35" s="173"/>
      <c r="AT35" s="173"/>
      <c r="AU35" s="173"/>
      <c r="AV35" s="173"/>
      <c r="AW35" s="174"/>
    </row>
    <row r="36" spans="2:49" ht="27" customHeight="1" thickBot="1" x14ac:dyDescent="0.5">
      <c r="B36" s="4" t="s">
        <v>39</v>
      </c>
    </row>
    <row r="37" spans="2:49" ht="27" customHeight="1" x14ac:dyDescent="0.45">
      <c r="B37" s="175" t="s">
        <v>63</v>
      </c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7"/>
      <c r="AJ37" s="166" t="s">
        <v>64</v>
      </c>
      <c r="AK37" s="167"/>
      <c r="AL37" s="167"/>
      <c r="AM37" s="167"/>
      <c r="AN37" s="167"/>
      <c r="AO37" s="167"/>
      <c r="AP37" s="167"/>
      <c r="AQ37" s="167"/>
      <c r="AR37" s="167"/>
      <c r="AS37" s="167"/>
      <c r="AT37" s="167"/>
      <c r="AU37" s="167"/>
      <c r="AV37" s="167"/>
      <c r="AW37" s="168"/>
    </row>
    <row r="38" spans="2:49" ht="27" customHeight="1" thickBot="1" x14ac:dyDescent="0.5">
      <c r="B38" s="178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80"/>
      <c r="AJ38" s="172"/>
      <c r="AK38" s="173"/>
      <c r="AL38" s="173"/>
      <c r="AM38" s="173"/>
      <c r="AN38" s="173"/>
      <c r="AO38" s="173"/>
      <c r="AP38" s="173"/>
      <c r="AQ38" s="173"/>
      <c r="AR38" s="173"/>
      <c r="AS38" s="173"/>
      <c r="AT38" s="173"/>
      <c r="AU38" s="173"/>
      <c r="AV38" s="173"/>
      <c r="AW38" s="174"/>
    </row>
    <row r="39" spans="2:49" ht="27" customHeight="1" x14ac:dyDescent="0.45">
      <c r="B39" s="181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2"/>
      <c r="V39" s="182"/>
      <c r="W39" s="182"/>
      <c r="X39" s="182"/>
      <c r="Y39" s="182"/>
      <c r="Z39" s="182"/>
      <c r="AA39" s="182"/>
      <c r="AB39" s="182"/>
      <c r="AC39" s="183"/>
    </row>
  </sheetData>
  <sheetProtection password="D5A6" sheet="1" objects="1" scenarios="1"/>
  <mergeCells count="58">
    <mergeCell ref="AJ5:AW5"/>
    <mergeCell ref="AJ3:AW3"/>
    <mergeCell ref="B4:G4"/>
    <mergeCell ref="H4:Q4"/>
    <mergeCell ref="S4:V4"/>
    <mergeCell ref="W4:AD4"/>
    <mergeCell ref="B7:G7"/>
    <mergeCell ref="AJ7:AW8"/>
    <mergeCell ref="B9:G9"/>
    <mergeCell ref="Z9:AE11"/>
    <mergeCell ref="B11:G11"/>
    <mergeCell ref="H11:N11"/>
    <mergeCell ref="AJ11:AW13"/>
    <mergeCell ref="B12:G13"/>
    <mergeCell ref="H12:AD12"/>
    <mergeCell ref="H13:AD13"/>
    <mergeCell ref="B18:G18"/>
    <mergeCell ref="H18:Q18"/>
    <mergeCell ref="AJ18:AW25"/>
    <mergeCell ref="B19:G19"/>
    <mergeCell ref="H19:Q19"/>
    <mergeCell ref="B20:G20"/>
    <mergeCell ref="H20:AC20"/>
    <mergeCell ref="B21:G21"/>
    <mergeCell ref="H21:AC21"/>
    <mergeCell ref="B22:G22"/>
    <mergeCell ref="H22:P22"/>
    <mergeCell ref="B23:G23"/>
    <mergeCell ref="H23:P23"/>
    <mergeCell ref="B24:G25"/>
    <mergeCell ref="H24:J24"/>
    <mergeCell ref="K24:P24"/>
    <mergeCell ref="B14:G14"/>
    <mergeCell ref="H14:AD14"/>
    <mergeCell ref="B15:G15"/>
    <mergeCell ref="H15:N15"/>
    <mergeCell ref="AJ15:AW16"/>
    <mergeCell ref="H25:J25"/>
    <mergeCell ref="K25:P25"/>
    <mergeCell ref="B28:G28"/>
    <mergeCell ref="H28:P28"/>
    <mergeCell ref="AJ28:AW30"/>
    <mergeCell ref="B29:G29"/>
    <mergeCell ref="H29:P29"/>
    <mergeCell ref="B30:G30"/>
    <mergeCell ref="H30:P30"/>
    <mergeCell ref="B32:G32"/>
    <mergeCell ref="H32:P32"/>
    <mergeCell ref="B33:D33"/>
    <mergeCell ref="E33:G33"/>
    <mergeCell ref="H33:J33"/>
    <mergeCell ref="K33:P33"/>
    <mergeCell ref="AJ33:AW35"/>
    <mergeCell ref="B34:F34"/>
    <mergeCell ref="H34:J34"/>
    <mergeCell ref="K34:P34"/>
    <mergeCell ref="B37:AC39"/>
    <mergeCell ref="AJ37:AW38"/>
  </mergeCells>
  <phoneticPr fontId="2"/>
  <dataValidations count="8">
    <dataValidation type="list" allowBlank="1" showInputMessage="1" showErrorMessage="1" sqref="Y9">
      <formula1>"　,✓"</formula1>
    </dataValidation>
    <dataValidation type="whole" operator="greaterThanOrEqual" allowBlank="1" showInputMessage="1" showErrorMessage="1" sqref="H30:P30">
      <formula1>0</formula1>
    </dataValidation>
    <dataValidation type="date" operator="greaterThan" showInputMessage="1" showErrorMessage="1" errorTitle="請求年月日" error="入力する値はYYYY/MM/DDで入力してください。" promptTitle="契約年月日" sqref="H18:Q18">
      <formula1>43922</formula1>
    </dataValidation>
    <dataValidation type="whole" allowBlank="1" showInputMessage="1" showErrorMessage="1" sqref="H7:M7 I9 K9:N9 P9:W9">
      <formula1>0</formula1>
      <formula2>9</formula2>
    </dataValidation>
    <dataValidation type="list" showInputMessage="1" showErrorMessage="1" errorTitle="消費税率" error="正しい税率を選択してください。" promptTitle="消費税率" sqref="H23:P23">
      <formula1>"10,8,非課税"</formula1>
    </dataValidation>
    <dataValidation type="whole" showInputMessage="1" showErrorMessage="1" promptTitle="当月までの出来高" sqref="H28:P28">
      <formula1>1</formula1>
      <formula2>100</formula2>
    </dataValidation>
    <dataValidation type="whole" operator="notBetween" showInputMessage="1" showErrorMessage="1" errorTitle="契約金額" error="不正な値が入力されています。" promptTitle="契約金額" sqref="H22:P22">
      <formula1>0</formula1>
      <formula2>0</formula2>
    </dataValidation>
    <dataValidation type="date" operator="greaterThan" allowBlank="1" showInputMessage="1" showErrorMessage="1" errorTitle="請求年月日" error="入力する値はYYYY/MM/DDで入力してください。" promptTitle="請求年月日" sqref="H4:Q4">
      <formula1>44652</formula1>
    </dataValidation>
  </dataValidations>
  <pageMargins left="0.7" right="0.7" top="0.75" bottom="0.75" header="0.3" footer="0.3"/>
  <pageSetup paperSize="9" scale="61" orientation="portrait" r:id="rId1"/>
  <colBreaks count="1" manualBreakCount="1">
    <brk id="3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入力フォーム【通常ｖｅｒ．】</vt:lpstr>
      <vt:lpstr>印刷用【通常ｖｅｒ.】</vt:lpstr>
      <vt:lpstr>入力見本</vt:lpstr>
      <vt:lpstr>印刷用【通常ｖｅｒ.】!Print_Area</vt:lpstr>
      <vt:lpstr>入力フォーム【通常ｖｅｒ．】!Print_Area</vt:lpstr>
      <vt:lpstr>入力見本!Print_Area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大塚　陽</dc:creator>
  <cp:lastModifiedBy>大塚　陽</cp:lastModifiedBy>
  <cp:lastPrinted>2023-06-28T04:35:42Z</cp:lastPrinted>
  <dcterms:created xsi:type="dcterms:W3CDTF">2023-06-01T06:55:17Z</dcterms:created>
  <dcterms:modified xsi:type="dcterms:W3CDTF">2023-07-21T00:22:26Z</dcterms:modified>
</cp:coreProperties>
</file>